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候选名单1" sheetId="3" r:id="rId1"/>
  </sheets>
  <definedNames>
    <definedName name="_xlnm._FilterDatabase" localSheetId="0" hidden="1">候选名单1!$A$3:$O$57</definedName>
    <definedName name="_xlnm.Print_Titles" localSheetId="0">候选名单1!$2:$3</definedName>
  </definedNames>
  <calcPr calcId="144525"/>
</workbook>
</file>

<file path=xl/sharedStrings.xml><?xml version="1.0" encoding="utf-8"?>
<sst xmlns="http://schemas.openxmlformats.org/spreadsheetml/2006/main" count="432" uniqueCount="221">
  <si>
    <t>附件 3</t>
  </si>
  <si>
    <t>海南大学管理学院推免生候选人名单汇总表</t>
  </si>
  <si>
    <t>序号</t>
  </si>
  <si>
    <t>姓名</t>
  </si>
  <si>
    <t>学号</t>
  </si>
  <si>
    <t>性别</t>
  </si>
  <si>
    <t>专业名称</t>
  </si>
  <si>
    <t>CET4成绩</t>
  </si>
  <si>
    <t>CET6成绩</t>
  </si>
  <si>
    <t>素质拓展分</t>
  </si>
  <si>
    <t>是否有违纪违法记录</t>
  </si>
  <si>
    <t>是否有重修重考记录</t>
  </si>
  <si>
    <t>平均绩点（P。）</t>
  </si>
  <si>
    <t>加分（T）</t>
  </si>
  <si>
    <t>综合成绩（P。+T）</t>
  </si>
  <si>
    <t>综合排名（N）</t>
  </si>
  <si>
    <t>专业人数</t>
  </si>
  <si>
    <t>备注</t>
  </si>
  <si>
    <t>张婷</t>
  </si>
  <si>
    <t>20162782310102</t>
  </si>
  <si>
    <t>女</t>
  </si>
  <si>
    <t>16信息管理与信息系统1班</t>
  </si>
  <si>
    <t>562</t>
  </si>
  <si>
    <t>514</t>
  </si>
  <si>
    <t>否</t>
  </si>
  <si>
    <t>沈启锟</t>
  </si>
  <si>
    <t>20162782310068</t>
  </si>
  <si>
    <t>男</t>
  </si>
  <si>
    <t>500</t>
  </si>
  <si>
    <t>430</t>
  </si>
  <si>
    <t>赖华鹏</t>
  </si>
  <si>
    <t>20160181310063</t>
  </si>
  <si>
    <t>553</t>
  </si>
  <si>
    <t>522</t>
  </si>
  <si>
    <t>胡文杰</t>
  </si>
  <si>
    <t>20162782310040</t>
  </si>
  <si>
    <t>526</t>
  </si>
  <si>
    <t>487</t>
  </si>
  <si>
    <t>替补</t>
  </si>
  <si>
    <t>王棣楠</t>
  </si>
  <si>
    <t>20162782310076</t>
  </si>
  <si>
    <t>515</t>
  </si>
  <si>
    <t>446</t>
  </si>
  <si>
    <t>傅天惠</t>
  </si>
  <si>
    <t>20162783310120</t>
  </si>
  <si>
    <t>16市场营销1班</t>
  </si>
  <si>
    <t>580</t>
  </si>
  <si>
    <t>599</t>
  </si>
  <si>
    <t>范静</t>
  </si>
  <si>
    <t>20162783310113</t>
  </si>
  <si>
    <t>456</t>
  </si>
  <si>
    <t>507</t>
  </si>
  <si>
    <t>曾沪锦</t>
  </si>
  <si>
    <t>20162783310419</t>
  </si>
  <si>
    <t>425</t>
  </si>
  <si>
    <t>450</t>
  </si>
  <si>
    <t>陶怡菲</t>
  </si>
  <si>
    <t>20162783310335</t>
  </si>
  <si>
    <t>16财务管理1班</t>
  </si>
  <si>
    <t>474</t>
  </si>
  <si>
    <t>459</t>
  </si>
  <si>
    <t>陈洁岩</t>
  </si>
  <si>
    <t>20162783310510</t>
  </si>
  <si>
    <t>432</t>
  </si>
  <si>
    <t>404</t>
  </si>
  <si>
    <t>师英杰</t>
  </si>
  <si>
    <t>20162783310330</t>
  </si>
  <si>
    <t>16财务管理2班</t>
  </si>
  <si>
    <t>634</t>
  </si>
  <si>
    <t>615</t>
  </si>
  <si>
    <t>叶童</t>
  </si>
  <si>
    <t>20162783310061</t>
  </si>
  <si>
    <t>548</t>
  </si>
  <si>
    <t>560</t>
  </si>
  <si>
    <t>谭蒙盼</t>
  </si>
  <si>
    <t>20162783310020</t>
  </si>
  <si>
    <t>578</t>
  </si>
  <si>
    <t>582</t>
  </si>
  <si>
    <t>3.88</t>
  </si>
  <si>
    <t>杨皓容</t>
  </si>
  <si>
    <t>20162783310275</t>
  </si>
  <si>
    <t>495</t>
  </si>
  <si>
    <t>521</t>
  </si>
  <si>
    <t>徐思宇</t>
  </si>
  <si>
    <t>20162783310090</t>
  </si>
  <si>
    <t>532</t>
  </si>
  <si>
    <t>517</t>
  </si>
  <si>
    <t>彭旖婧</t>
  </si>
  <si>
    <t>20160608310032</t>
  </si>
  <si>
    <t>587</t>
  </si>
  <si>
    <t>573</t>
  </si>
  <si>
    <t>3.82</t>
  </si>
  <si>
    <t>苏玉杰</t>
  </si>
  <si>
    <t>20160608310037</t>
  </si>
  <si>
    <t>农林经济管理2016</t>
  </si>
  <si>
    <t>493</t>
  </si>
  <si>
    <t>484</t>
  </si>
  <si>
    <t>林美渟</t>
  </si>
  <si>
    <t>20160608310023</t>
  </si>
  <si>
    <t>420</t>
  </si>
  <si>
    <t>周慧琳</t>
  </si>
  <si>
    <t>20160608310064</t>
  </si>
  <si>
    <t>498</t>
  </si>
  <si>
    <t>黄予宣</t>
  </si>
  <si>
    <t>20160608310016</t>
  </si>
  <si>
    <t>510</t>
  </si>
  <si>
    <t>何忠月</t>
  </si>
  <si>
    <t>20160608310013</t>
  </si>
  <si>
    <t>603</t>
  </si>
  <si>
    <t>郝天星</t>
  </si>
  <si>
    <t>20160608310011</t>
  </si>
  <si>
    <t>554</t>
  </si>
  <si>
    <t>475</t>
  </si>
  <si>
    <t>胡佳玲</t>
  </si>
  <si>
    <t>20162783310303</t>
  </si>
  <si>
    <t>16人力资源管理1班</t>
  </si>
  <si>
    <t>557</t>
  </si>
  <si>
    <t>508</t>
  </si>
  <si>
    <t>胡曼莹</t>
  </si>
  <si>
    <t>20162581310012</t>
  </si>
  <si>
    <t>486</t>
  </si>
  <si>
    <t>刘羿卓</t>
  </si>
  <si>
    <t>20162783310078</t>
  </si>
  <si>
    <t>441</t>
  </si>
  <si>
    <t>379</t>
  </si>
  <si>
    <t>于博钥</t>
  </si>
  <si>
    <t>20162783310356</t>
  </si>
  <si>
    <t>541</t>
  </si>
  <si>
    <t>437</t>
  </si>
  <si>
    <t>吴婷婷</t>
  </si>
  <si>
    <t>20162783310348</t>
  </si>
  <si>
    <t>558</t>
  </si>
  <si>
    <t>452</t>
  </si>
  <si>
    <t>杨进</t>
  </si>
  <si>
    <t>20162783310060</t>
  </si>
  <si>
    <t>509</t>
  </si>
  <si>
    <t>398</t>
  </si>
  <si>
    <t>贾冉</t>
  </si>
  <si>
    <t>20162782310042</t>
  </si>
  <si>
    <t>16物流管理1班</t>
  </si>
  <si>
    <t>503</t>
  </si>
  <si>
    <t>万颖</t>
  </si>
  <si>
    <t>20162782310075</t>
  </si>
  <si>
    <t>453</t>
  </si>
  <si>
    <t>471</t>
  </si>
  <si>
    <t>刘阳</t>
  </si>
  <si>
    <t>20162782310058</t>
  </si>
  <si>
    <t>480</t>
  </si>
  <si>
    <t>470</t>
  </si>
  <si>
    <t>宋建真</t>
  </si>
  <si>
    <t>20160881310212</t>
  </si>
  <si>
    <t>16会计学1班</t>
  </si>
  <si>
    <t>乔雪珍</t>
  </si>
  <si>
    <t>20162783310327</t>
  </si>
  <si>
    <t>519</t>
  </si>
  <si>
    <t>544</t>
  </si>
  <si>
    <t>殷恬</t>
  </si>
  <si>
    <t>20162783310048</t>
  </si>
  <si>
    <t>563</t>
  </si>
  <si>
    <t>561</t>
  </si>
  <si>
    <t>孟家琪</t>
  </si>
  <si>
    <t>20160201310064</t>
  </si>
  <si>
    <t>16会计学2班</t>
  </si>
  <si>
    <t>565</t>
  </si>
  <si>
    <t>523</t>
  </si>
  <si>
    <t>孙政硕</t>
  </si>
  <si>
    <t>20162783310257</t>
  </si>
  <si>
    <t>刘兴蓉</t>
  </si>
  <si>
    <t>20160201310144</t>
  </si>
  <si>
    <t>16会计学4班</t>
  </si>
  <si>
    <t>600</t>
  </si>
  <si>
    <t>蒋睿敏</t>
  </si>
  <si>
    <t>20162783310031</t>
  </si>
  <si>
    <t>552</t>
  </si>
  <si>
    <t>472</t>
  </si>
  <si>
    <t>王慧</t>
  </si>
  <si>
    <t>20162783310404</t>
  </si>
  <si>
    <t>505</t>
  </si>
  <si>
    <t>549</t>
  </si>
  <si>
    <t>余启航</t>
  </si>
  <si>
    <t>20162783310062</t>
  </si>
  <si>
    <t>501</t>
  </si>
  <si>
    <t>524</t>
  </si>
  <si>
    <t>李紫桐</t>
  </si>
  <si>
    <t>20162783310168</t>
  </si>
  <si>
    <t>16会计学3班</t>
  </si>
  <si>
    <t>408</t>
  </si>
  <si>
    <t>全燕妮</t>
  </si>
  <si>
    <t>20162783310396</t>
  </si>
  <si>
    <t>624</t>
  </si>
  <si>
    <t>583</t>
  </si>
  <si>
    <t>黄雨薇</t>
  </si>
  <si>
    <t>20162783310441</t>
  </si>
  <si>
    <t>555</t>
  </si>
  <si>
    <t>董津江</t>
  </si>
  <si>
    <t>20162783310529</t>
  </si>
  <si>
    <t>525</t>
  </si>
  <si>
    <t>497</t>
  </si>
  <si>
    <t>舒楠</t>
  </si>
  <si>
    <t>20162783310331</t>
  </si>
  <si>
    <t>庄雅柔</t>
  </si>
  <si>
    <t>20162783310508</t>
  </si>
  <si>
    <t>546</t>
  </si>
  <si>
    <t>481</t>
  </si>
  <si>
    <t>徐琴</t>
  </si>
  <si>
    <t>20162783310484</t>
  </si>
  <si>
    <t>冯顺鑫</t>
  </si>
  <si>
    <t>20162783310373</t>
  </si>
  <si>
    <t>16工商管理1班</t>
  </si>
  <si>
    <t>533</t>
  </si>
  <si>
    <t>侯锦瑞</t>
  </si>
  <si>
    <t>20162783310100</t>
  </si>
  <si>
    <t>439</t>
  </si>
  <si>
    <t>327</t>
  </si>
  <si>
    <t>学院名称：（公章）</t>
  </si>
  <si>
    <t xml:space="preserve">填表日期：       </t>
  </si>
  <si>
    <t xml:space="preserve">         年</t>
  </si>
  <si>
    <t>注：排序请按综合排名的升序进行 。</t>
  </si>
  <si>
    <t>学院联系人：普秋丽</t>
  </si>
  <si>
    <t>电话：66279200,66258097</t>
  </si>
  <si>
    <t>学院推免生工作小组组长签字：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</si>
</sst>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1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7" fillId="0" borderId="0" xfId="49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1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2" fillId="0" borderId="0" xfId="0" applyNumberFormat="1" applyFont="1">
      <alignment vertical="center"/>
    </xf>
    <xf numFmtId="0" fontId="10" fillId="0" borderId="0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7" fillId="0" borderId="0" xfId="49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1"/>
  <sheetViews>
    <sheetView tabSelected="1" workbookViewId="0">
      <pane ySplit="1" topLeftCell="A2" activePane="bottomLeft" state="frozen"/>
      <selection/>
      <selection pane="bottomLeft" activeCell="C23" sqref="C23"/>
    </sheetView>
  </sheetViews>
  <sheetFormatPr defaultColWidth="9" defaultRowHeight="13.5"/>
  <cols>
    <col min="1" max="1" width="4.5" customWidth="1"/>
    <col min="2" max="2" width="6.875" customWidth="1"/>
    <col min="3" max="3" width="14.625" customWidth="1"/>
    <col min="4" max="4" width="5.25" customWidth="1"/>
    <col min="5" max="5" width="21.25" customWidth="1"/>
    <col min="6" max="6" width="7.5" customWidth="1"/>
    <col min="7" max="7" width="8" customWidth="1"/>
    <col min="8" max="8" width="7.25" style="3" customWidth="1"/>
    <col min="9" max="9" width="5.625" customWidth="1"/>
    <col min="10" max="10" width="6.5" customWidth="1"/>
    <col min="11" max="12" width="7.75" customWidth="1"/>
    <col min="13" max="13" width="8.625" customWidth="1"/>
    <col min="14" max="14" width="7.5" customWidth="1"/>
    <col min="15" max="15" width="7.375" customWidth="1"/>
    <col min="16" max="16" width="5.375" customWidth="1"/>
  </cols>
  <sheetData>
    <row r="1" ht="28.5" customHeight="1" spans="1:12">
      <c r="A1" s="4" t="s">
        <v>0</v>
      </c>
      <c r="B1" s="4"/>
      <c r="G1" s="5"/>
      <c r="L1" s="5"/>
    </row>
    <row r="2" ht="30.75" customHeight="1" spans="1:16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7"/>
      <c r="M2" s="6"/>
      <c r="N2" s="6"/>
      <c r="O2" s="6"/>
      <c r="P2" s="6"/>
    </row>
    <row r="3" ht="41.25" customHeight="1" spans="1:16">
      <c r="A3" s="8" t="s">
        <v>2</v>
      </c>
      <c r="B3" s="9" t="s">
        <v>3</v>
      </c>
      <c r="C3" s="9" t="s">
        <v>4</v>
      </c>
      <c r="D3" s="10" t="s">
        <v>5</v>
      </c>
      <c r="E3" s="8" t="s">
        <v>6</v>
      </c>
      <c r="F3" s="11" t="s">
        <v>7</v>
      </c>
      <c r="G3" s="12" t="s">
        <v>8</v>
      </c>
      <c r="H3" s="13" t="s">
        <v>9</v>
      </c>
      <c r="I3" s="45" t="s">
        <v>10</v>
      </c>
      <c r="J3" s="45" t="s">
        <v>11</v>
      </c>
      <c r="K3" s="46" t="s">
        <v>12</v>
      </c>
      <c r="L3" s="47" t="s">
        <v>13</v>
      </c>
      <c r="M3" s="45" t="s">
        <v>14</v>
      </c>
      <c r="N3" s="45" t="s">
        <v>15</v>
      </c>
      <c r="O3" s="48" t="s">
        <v>16</v>
      </c>
      <c r="P3" s="49" t="s">
        <v>17</v>
      </c>
    </row>
    <row r="4" ht="20.1" customHeight="1" spans="1:16">
      <c r="A4" s="14">
        <v>1</v>
      </c>
      <c r="B4" s="15" t="s">
        <v>18</v>
      </c>
      <c r="C4" s="16" t="s">
        <v>19</v>
      </c>
      <c r="D4" s="16" t="s">
        <v>20</v>
      </c>
      <c r="E4" s="17" t="s">
        <v>21</v>
      </c>
      <c r="F4" s="16" t="s">
        <v>22</v>
      </c>
      <c r="G4" s="18" t="s">
        <v>23</v>
      </c>
      <c r="H4" s="14">
        <v>15</v>
      </c>
      <c r="I4" s="50" t="s">
        <v>24</v>
      </c>
      <c r="J4" s="50" t="s">
        <v>24</v>
      </c>
      <c r="K4" s="51">
        <v>3.87</v>
      </c>
      <c r="L4" s="22">
        <v>0.1</v>
      </c>
      <c r="M4" s="52">
        <f t="shared" ref="M4:M9" si="0">SUM(K4:L4)</f>
        <v>3.97</v>
      </c>
      <c r="N4" s="14">
        <v>1</v>
      </c>
      <c r="O4" s="14">
        <v>61</v>
      </c>
      <c r="P4" s="19"/>
    </row>
    <row r="5" ht="20.1" customHeight="1" spans="1:17">
      <c r="A5" s="14">
        <v>2</v>
      </c>
      <c r="B5" s="15" t="s">
        <v>25</v>
      </c>
      <c r="C5" s="16" t="s">
        <v>26</v>
      </c>
      <c r="D5" s="16" t="s">
        <v>27</v>
      </c>
      <c r="E5" s="17" t="s">
        <v>21</v>
      </c>
      <c r="F5" s="16" t="s">
        <v>28</v>
      </c>
      <c r="G5" s="18" t="s">
        <v>29</v>
      </c>
      <c r="H5" s="19">
        <v>12.7</v>
      </c>
      <c r="I5" s="50" t="s">
        <v>24</v>
      </c>
      <c r="J5" s="50" t="s">
        <v>24</v>
      </c>
      <c r="K5" s="51">
        <v>3.87</v>
      </c>
      <c r="L5" s="19">
        <v>0.05</v>
      </c>
      <c r="M5" s="53">
        <f t="shared" si="0"/>
        <v>3.92</v>
      </c>
      <c r="N5" s="14">
        <v>2</v>
      </c>
      <c r="O5" s="14">
        <v>61</v>
      </c>
      <c r="P5" s="54"/>
      <c r="Q5" s="34"/>
    </row>
    <row r="6" ht="20.1" customHeight="1" spans="1:16">
      <c r="A6" s="14">
        <v>3</v>
      </c>
      <c r="B6" s="15" t="s">
        <v>30</v>
      </c>
      <c r="C6" s="16" t="s">
        <v>31</v>
      </c>
      <c r="D6" s="16" t="s">
        <v>27</v>
      </c>
      <c r="E6" s="17" t="s">
        <v>21</v>
      </c>
      <c r="F6" s="16" t="s">
        <v>32</v>
      </c>
      <c r="G6" s="18" t="s">
        <v>33</v>
      </c>
      <c r="H6" s="19">
        <v>23.7</v>
      </c>
      <c r="I6" s="50" t="s">
        <v>24</v>
      </c>
      <c r="J6" s="50" t="s">
        <v>24</v>
      </c>
      <c r="K6" s="51">
        <v>3.81</v>
      </c>
      <c r="L6" s="19">
        <v>0.05</v>
      </c>
      <c r="M6" s="53">
        <f t="shared" si="0"/>
        <v>3.86</v>
      </c>
      <c r="N6" s="14">
        <v>3</v>
      </c>
      <c r="O6" s="14">
        <v>61</v>
      </c>
      <c r="P6" s="54"/>
    </row>
    <row r="7" ht="20.1" customHeight="1" spans="1:16">
      <c r="A7" s="14">
        <v>4</v>
      </c>
      <c r="B7" s="15" t="s">
        <v>34</v>
      </c>
      <c r="C7" s="16" t="s">
        <v>35</v>
      </c>
      <c r="D7" s="16" t="s">
        <v>27</v>
      </c>
      <c r="E7" s="17" t="s">
        <v>21</v>
      </c>
      <c r="F7" s="16" t="s">
        <v>36</v>
      </c>
      <c r="G7" s="18" t="s">
        <v>37</v>
      </c>
      <c r="H7" s="19">
        <v>17.2</v>
      </c>
      <c r="I7" s="50" t="s">
        <v>24</v>
      </c>
      <c r="J7" s="50" t="s">
        <v>24</v>
      </c>
      <c r="K7" s="51">
        <v>3.74</v>
      </c>
      <c r="L7" s="19">
        <v>0.05</v>
      </c>
      <c r="M7" s="53">
        <f t="shared" si="0"/>
        <v>3.79</v>
      </c>
      <c r="N7" s="14">
        <v>4</v>
      </c>
      <c r="O7" s="14">
        <v>61</v>
      </c>
      <c r="P7" s="14" t="s">
        <v>38</v>
      </c>
    </row>
    <row r="8" ht="20.1" customHeight="1" spans="1:16">
      <c r="A8" s="14">
        <v>5</v>
      </c>
      <c r="B8" s="15" t="s">
        <v>39</v>
      </c>
      <c r="C8" s="16" t="s">
        <v>40</v>
      </c>
      <c r="D8" s="16" t="s">
        <v>20</v>
      </c>
      <c r="E8" s="17" t="s">
        <v>21</v>
      </c>
      <c r="F8" s="16" t="s">
        <v>41</v>
      </c>
      <c r="G8" s="18" t="s">
        <v>42</v>
      </c>
      <c r="H8" s="14">
        <v>13</v>
      </c>
      <c r="I8" s="50" t="s">
        <v>24</v>
      </c>
      <c r="J8" s="50" t="s">
        <v>24</v>
      </c>
      <c r="K8" s="51">
        <v>3.72</v>
      </c>
      <c r="L8" s="19">
        <v>0.05</v>
      </c>
      <c r="M8" s="52">
        <f t="shared" si="0"/>
        <v>3.77</v>
      </c>
      <c r="N8" s="14">
        <v>5</v>
      </c>
      <c r="O8" s="14">
        <v>61</v>
      </c>
      <c r="P8" s="14" t="s">
        <v>38</v>
      </c>
    </row>
    <row r="9" s="1" customFormat="1" ht="20.1" customHeight="1" spans="1:16">
      <c r="A9" s="20">
        <v>1</v>
      </c>
      <c r="B9" s="15" t="s">
        <v>43</v>
      </c>
      <c r="C9" s="16" t="s">
        <v>44</v>
      </c>
      <c r="D9" s="16" t="s">
        <v>20</v>
      </c>
      <c r="E9" s="17" t="s">
        <v>45</v>
      </c>
      <c r="F9" s="16" t="s">
        <v>46</v>
      </c>
      <c r="G9" s="21" t="s">
        <v>47</v>
      </c>
      <c r="H9" s="22">
        <v>6.2</v>
      </c>
      <c r="I9" s="50" t="s">
        <v>24</v>
      </c>
      <c r="J9" s="50" t="s">
        <v>24</v>
      </c>
      <c r="K9" s="51">
        <v>3.75</v>
      </c>
      <c r="L9" s="22">
        <v>0.05</v>
      </c>
      <c r="M9" s="55">
        <f t="shared" si="0"/>
        <v>3.8</v>
      </c>
      <c r="N9" s="20">
        <v>1</v>
      </c>
      <c r="O9" s="20">
        <v>67</v>
      </c>
      <c r="P9" s="20"/>
    </row>
    <row r="10" s="1" customFormat="1" ht="20.1" customHeight="1" spans="1:16">
      <c r="A10" s="20">
        <v>2</v>
      </c>
      <c r="B10" s="15" t="s">
        <v>48</v>
      </c>
      <c r="C10" s="16" t="s">
        <v>49</v>
      </c>
      <c r="D10" s="16" t="s">
        <v>20</v>
      </c>
      <c r="E10" s="17" t="s">
        <v>45</v>
      </c>
      <c r="F10" s="16" t="s">
        <v>50</v>
      </c>
      <c r="G10" s="21" t="s">
        <v>51</v>
      </c>
      <c r="H10" s="22">
        <v>11.6</v>
      </c>
      <c r="I10" s="50" t="s">
        <v>24</v>
      </c>
      <c r="J10" s="50" t="s">
        <v>24</v>
      </c>
      <c r="K10" s="51">
        <v>3.7</v>
      </c>
      <c r="L10" s="22"/>
      <c r="M10" s="56">
        <v>3.7</v>
      </c>
      <c r="N10" s="20">
        <v>2</v>
      </c>
      <c r="O10" s="20">
        <v>67</v>
      </c>
      <c r="P10" s="20"/>
    </row>
    <row r="11" s="1" customFormat="1" ht="20.1" customHeight="1" spans="1:16">
      <c r="A11" s="20">
        <v>3</v>
      </c>
      <c r="B11" s="15" t="s">
        <v>52</v>
      </c>
      <c r="C11" s="16" t="s">
        <v>53</v>
      </c>
      <c r="D11" s="16" t="s">
        <v>20</v>
      </c>
      <c r="E11" s="17" t="s">
        <v>45</v>
      </c>
      <c r="F11" s="16" t="s">
        <v>54</v>
      </c>
      <c r="G11" s="23" t="s">
        <v>55</v>
      </c>
      <c r="H11" s="22">
        <v>6.1</v>
      </c>
      <c r="I11" s="50" t="s">
        <v>24</v>
      </c>
      <c r="J11" s="50" t="s">
        <v>24</v>
      </c>
      <c r="K11" s="51">
        <v>3.5</v>
      </c>
      <c r="L11" s="22"/>
      <c r="M11" s="56">
        <v>3.5</v>
      </c>
      <c r="N11" s="20">
        <v>3</v>
      </c>
      <c r="O11" s="20">
        <v>67</v>
      </c>
      <c r="P11" s="20"/>
    </row>
    <row r="12" s="2" customFormat="1" ht="20.1" customHeight="1" spans="1:17">
      <c r="A12" s="14">
        <v>1</v>
      </c>
      <c r="B12" s="24" t="s">
        <v>56</v>
      </c>
      <c r="C12" s="25" t="s">
        <v>57</v>
      </c>
      <c r="D12" s="26" t="s">
        <v>20</v>
      </c>
      <c r="E12" s="27" t="s">
        <v>58</v>
      </c>
      <c r="F12" s="25" t="s">
        <v>59</v>
      </c>
      <c r="G12" s="28" t="s">
        <v>60</v>
      </c>
      <c r="H12" s="19">
        <v>11.2</v>
      </c>
      <c r="I12" s="32" t="s">
        <v>24</v>
      </c>
      <c r="J12" s="32" t="s">
        <v>24</v>
      </c>
      <c r="K12" s="57">
        <v>3.9</v>
      </c>
      <c r="L12" s="19">
        <v>0.1</v>
      </c>
      <c r="M12" s="58">
        <f>SUM(K12:L12)</f>
        <v>4</v>
      </c>
      <c r="N12" s="19">
        <v>1</v>
      </c>
      <c r="O12" s="14">
        <v>120</v>
      </c>
      <c r="P12" s="14"/>
      <c r="Q12" s="71"/>
    </row>
    <row r="13" s="2" customFormat="1" ht="20.1" customHeight="1" spans="1:17">
      <c r="A13" s="14">
        <v>2</v>
      </c>
      <c r="B13" s="24" t="s">
        <v>61</v>
      </c>
      <c r="C13" s="25" t="s">
        <v>62</v>
      </c>
      <c r="D13" s="26" t="s">
        <v>20</v>
      </c>
      <c r="E13" s="27" t="s">
        <v>58</v>
      </c>
      <c r="F13" s="25" t="s">
        <v>63</v>
      </c>
      <c r="G13" s="28" t="s">
        <v>64</v>
      </c>
      <c r="H13" s="19">
        <v>9</v>
      </c>
      <c r="I13" s="59" t="s">
        <v>24</v>
      </c>
      <c r="J13" s="59" t="s">
        <v>24</v>
      </c>
      <c r="K13" s="60">
        <v>3.67</v>
      </c>
      <c r="L13" s="19">
        <v>0.25</v>
      </c>
      <c r="M13" s="61">
        <f>SUM(K13:L13)</f>
        <v>3.92</v>
      </c>
      <c r="N13" s="19">
        <v>2</v>
      </c>
      <c r="O13" s="14">
        <v>120</v>
      </c>
      <c r="P13" s="14"/>
      <c r="Q13" s="71"/>
    </row>
    <row r="14" s="2" customFormat="1" ht="21.75" customHeight="1" spans="1:17">
      <c r="A14" s="14">
        <v>3</v>
      </c>
      <c r="B14" s="24" t="s">
        <v>65</v>
      </c>
      <c r="C14" s="25" t="s">
        <v>66</v>
      </c>
      <c r="D14" s="26" t="s">
        <v>27</v>
      </c>
      <c r="E14" s="27" t="s">
        <v>67</v>
      </c>
      <c r="F14" s="25" t="s">
        <v>68</v>
      </c>
      <c r="G14" s="28" t="s">
        <v>69</v>
      </c>
      <c r="H14" s="19">
        <v>16.1</v>
      </c>
      <c r="I14" s="32" t="s">
        <v>24</v>
      </c>
      <c r="J14" s="32" t="s">
        <v>24</v>
      </c>
      <c r="K14" s="57">
        <v>3.85</v>
      </c>
      <c r="L14" s="19">
        <v>0.05</v>
      </c>
      <c r="M14" s="62">
        <f>SUM(K14:L14)</f>
        <v>3.9</v>
      </c>
      <c r="N14" s="19">
        <v>3</v>
      </c>
      <c r="O14" s="14">
        <v>120</v>
      </c>
      <c r="P14" s="14"/>
      <c r="Q14" s="71"/>
    </row>
    <row r="15" s="2" customFormat="1" ht="20.1" customHeight="1" spans="1:17">
      <c r="A15" s="14">
        <v>4</v>
      </c>
      <c r="B15" s="24" t="s">
        <v>70</v>
      </c>
      <c r="C15" s="25" t="s">
        <v>71</v>
      </c>
      <c r="D15" s="26" t="s">
        <v>20</v>
      </c>
      <c r="E15" s="27" t="s">
        <v>67</v>
      </c>
      <c r="F15" s="25" t="s">
        <v>72</v>
      </c>
      <c r="G15" s="28" t="s">
        <v>73</v>
      </c>
      <c r="H15" s="19">
        <v>14</v>
      </c>
      <c r="I15" s="32" t="s">
        <v>24</v>
      </c>
      <c r="J15" s="32" t="s">
        <v>24</v>
      </c>
      <c r="K15" s="57">
        <v>3.9</v>
      </c>
      <c r="L15" s="19"/>
      <c r="M15" s="63">
        <v>3.9</v>
      </c>
      <c r="N15" s="19">
        <v>3</v>
      </c>
      <c r="O15" s="14">
        <v>120</v>
      </c>
      <c r="P15" s="14"/>
      <c r="Q15" s="71"/>
    </row>
    <row r="16" s="2" customFormat="1" ht="20.1" customHeight="1" spans="1:17">
      <c r="A16" s="14">
        <v>5</v>
      </c>
      <c r="B16" s="24" t="s">
        <v>74</v>
      </c>
      <c r="C16" s="25" t="s">
        <v>75</v>
      </c>
      <c r="D16" s="26" t="s">
        <v>20</v>
      </c>
      <c r="E16" s="27" t="s">
        <v>67</v>
      </c>
      <c r="F16" s="25" t="s">
        <v>76</v>
      </c>
      <c r="G16" s="28" t="s">
        <v>77</v>
      </c>
      <c r="H16" s="19">
        <v>9</v>
      </c>
      <c r="I16" s="32" t="s">
        <v>24</v>
      </c>
      <c r="J16" s="32" t="s">
        <v>24</v>
      </c>
      <c r="K16" s="64" t="s">
        <v>78</v>
      </c>
      <c r="L16" s="19"/>
      <c r="M16" s="65">
        <v>3.88</v>
      </c>
      <c r="N16" s="19">
        <v>5</v>
      </c>
      <c r="O16" s="14">
        <v>120</v>
      </c>
      <c r="P16" s="14"/>
      <c r="Q16" s="71"/>
    </row>
    <row r="17" s="2" customFormat="1" ht="20.1" customHeight="1" spans="1:17">
      <c r="A17" s="14">
        <v>6</v>
      </c>
      <c r="B17" s="24" t="s">
        <v>79</v>
      </c>
      <c r="C17" s="25" t="s">
        <v>80</v>
      </c>
      <c r="D17" s="26" t="s">
        <v>20</v>
      </c>
      <c r="E17" s="27" t="s">
        <v>58</v>
      </c>
      <c r="F17" s="25" t="s">
        <v>81</v>
      </c>
      <c r="G17" s="28" t="s">
        <v>82</v>
      </c>
      <c r="H17" s="19">
        <v>18.2</v>
      </c>
      <c r="I17" s="59" t="s">
        <v>24</v>
      </c>
      <c r="J17" s="59" t="s">
        <v>24</v>
      </c>
      <c r="K17" s="60">
        <v>3.82</v>
      </c>
      <c r="L17" s="19">
        <v>0.05</v>
      </c>
      <c r="M17" s="58">
        <f>SUM(K17:L17)</f>
        <v>3.87</v>
      </c>
      <c r="N17" s="19">
        <v>6</v>
      </c>
      <c r="O17" s="14">
        <v>120</v>
      </c>
      <c r="P17" s="14"/>
      <c r="Q17" s="71"/>
    </row>
    <row r="18" s="2" customFormat="1" ht="20.1" customHeight="1" spans="1:17">
      <c r="A18" s="14">
        <v>7</v>
      </c>
      <c r="B18" s="24" t="s">
        <v>83</v>
      </c>
      <c r="C18" s="25" t="s">
        <v>84</v>
      </c>
      <c r="D18" s="26" t="s">
        <v>20</v>
      </c>
      <c r="E18" s="27" t="s">
        <v>67</v>
      </c>
      <c r="F18" s="25" t="s">
        <v>85</v>
      </c>
      <c r="G18" s="28" t="s">
        <v>86</v>
      </c>
      <c r="H18" s="19">
        <v>25.9</v>
      </c>
      <c r="I18" s="32" t="s">
        <v>24</v>
      </c>
      <c r="J18" s="32" t="s">
        <v>24</v>
      </c>
      <c r="K18" s="57">
        <v>3.81</v>
      </c>
      <c r="L18" s="19">
        <v>0.05</v>
      </c>
      <c r="M18" s="62">
        <f>SUM(K18:L18)</f>
        <v>3.86</v>
      </c>
      <c r="N18" s="19">
        <v>7</v>
      </c>
      <c r="O18" s="14">
        <v>120</v>
      </c>
      <c r="P18" s="14" t="s">
        <v>38</v>
      </c>
      <c r="Q18" s="71"/>
    </row>
    <row r="19" s="2" customFormat="1" ht="20.1" customHeight="1" spans="1:17">
      <c r="A19" s="14">
        <v>8</v>
      </c>
      <c r="B19" s="24" t="s">
        <v>87</v>
      </c>
      <c r="C19" s="25" t="s">
        <v>88</v>
      </c>
      <c r="D19" s="26" t="s">
        <v>20</v>
      </c>
      <c r="E19" s="27" t="s">
        <v>58</v>
      </c>
      <c r="F19" s="25" t="s">
        <v>89</v>
      </c>
      <c r="G19" s="28" t="s">
        <v>90</v>
      </c>
      <c r="H19" s="19">
        <v>9.4</v>
      </c>
      <c r="I19" s="32" t="s">
        <v>24</v>
      </c>
      <c r="J19" s="32" t="s">
        <v>24</v>
      </c>
      <c r="K19" s="64" t="s">
        <v>91</v>
      </c>
      <c r="L19" s="19"/>
      <c r="M19" s="65">
        <v>3.82</v>
      </c>
      <c r="N19" s="19">
        <v>8</v>
      </c>
      <c r="O19" s="14">
        <v>120</v>
      </c>
      <c r="P19" s="14" t="s">
        <v>38</v>
      </c>
      <c r="Q19" s="71"/>
    </row>
    <row r="20" customFormat="1" ht="20.1" customHeight="1" spans="1:17">
      <c r="A20" s="14">
        <v>1</v>
      </c>
      <c r="B20" s="15" t="s">
        <v>92</v>
      </c>
      <c r="C20" s="16" t="s">
        <v>93</v>
      </c>
      <c r="D20" s="29" t="s">
        <v>20</v>
      </c>
      <c r="E20" s="17" t="s">
        <v>94</v>
      </c>
      <c r="F20" s="16" t="s">
        <v>95</v>
      </c>
      <c r="G20" s="21" t="s">
        <v>96</v>
      </c>
      <c r="H20" s="19">
        <v>10.4</v>
      </c>
      <c r="I20" s="50" t="s">
        <v>24</v>
      </c>
      <c r="J20" s="50" t="s">
        <v>24</v>
      </c>
      <c r="K20" s="51">
        <v>3.78</v>
      </c>
      <c r="L20" s="19">
        <v>0.05</v>
      </c>
      <c r="M20" s="52">
        <f t="shared" ref="M20:M23" si="1">SUM(K20:L20)</f>
        <v>3.83</v>
      </c>
      <c r="N20" s="14">
        <v>1</v>
      </c>
      <c r="O20" s="20">
        <v>59</v>
      </c>
      <c r="P20" s="14"/>
      <c r="Q20" s="76"/>
    </row>
    <row r="21" customFormat="1" ht="20.1" customHeight="1" spans="1:16">
      <c r="A21" s="14">
        <v>2</v>
      </c>
      <c r="B21" s="15" t="s">
        <v>97</v>
      </c>
      <c r="C21" s="16" t="s">
        <v>98</v>
      </c>
      <c r="D21" s="29" t="s">
        <v>20</v>
      </c>
      <c r="E21" s="17" t="s">
        <v>94</v>
      </c>
      <c r="F21" s="16" t="s">
        <v>37</v>
      </c>
      <c r="G21" s="21" t="s">
        <v>99</v>
      </c>
      <c r="H21" s="19">
        <v>8.7</v>
      </c>
      <c r="I21" s="50" t="s">
        <v>24</v>
      </c>
      <c r="J21" s="50" t="s">
        <v>24</v>
      </c>
      <c r="K21" s="51">
        <v>3.73</v>
      </c>
      <c r="L21" s="19"/>
      <c r="M21" s="56">
        <v>3.73</v>
      </c>
      <c r="N21" s="14">
        <v>2</v>
      </c>
      <c r="O21" s="20">
        <v>59</v>
      </c>
      <c r="P21" s="14"/>
    </row>
    <row r="22" customFormat="1" ht="20.1" customHeight="1" spans="1:16">
      <c r="A22" s="14">
        <v>3</v>
      </c>
      <c r="B22" s="15" t="s">
        <v>100</v>
      </c>
      <c r="C22" s="16" t="s">
        <v>101</v>
      </c>
      <c r="D22" s="29" t="s">
        <v>20</v>
      </c>
      <c r="E22" s="17" t="s">
        <v>94</v>
      </c>
      <c r="F22" s="16" t="s">
        <v>102</v>
      </c>
      <c r="G22" s="21" t="s">
        <v>50</v>
      </c>
      <c r="H22" s="14">
        <v>14.3</v>
      </c>
      <c r="I22" s="50" t="s">
        <v>24</v>
      </c>
      <c r="J22" s="50" t="s">
        <v>24</v>
      </c>
      <c r="K22" s="51">
        <v>3.63</v>
      </c>
      <c r="L22" s="19">
        <v>0.05</v>
      </c>
      <c r="M22" s="66">
        <f t="shared" si="1"/>
        <v>3.68</v>
      </c>
      <c r="N22" s="14">
        <v>3</v>
      </c>
      <c r="O22" s="20">
        <v>59</v>
      </c>
      <c r="P22" s="14"/>
    </row>
    <row r="23" customFormat="1" ht="18.75" customHeight="1" spans="1:16">
      <c r="A23" s="14">
        <v>4</v>
      </c>
      <c r="B23" s="15" t="s">
        <v>103</v>
      </c>
      <c r="C23" s="16" t="s">
        <v>104</v>
      </c>
      <c r="D23" s="29" t="s">
        <v>20</v>
      </c>
      <c r="E23" s="17" t="s">
        <v>94</v>
      </c>
      <c r="F23" s="16" t="s">
        <v>105</v>
      </c>
      <c r="G23" s="21" t="s">
        <v>85</v>
      </c>
      <c r="H23" s="14">
        <v>6.7</v>
      </c>
      <c r="I23" s="50" t="s">
        <v>24</v>
      </c>
      <c r="J23" s="50" t="s">
        <v>24</v>
      </c>
      <c r="K23" s="51">
        <v>3.62</v>
      </c>
      <c r="L23" s="19">
        <v>0.05</v>
      </c>
      <c r="M23" s="52">
        <f t="shared" si="1"/>
        <v>3.67</v>
      </c>
      <c r="N23" s="14">
        <v>4</v>
      </c>
      <c r="O23" s="20">
        <v>59</v>
      </c>
      <c r="P23" s="14" t="s">
        <v>38</v>
      </c>
    </row>
    <row r="24" customFormat="1" ht="22.5" customHeight="1" spans="1:16">
      <c r="A24" s="14">
        <v>5</v>
      </c>
      <c r="B24" s="15" t="s">
        <v>106</v>
      </c>
      <c r="C24" s="16" t="s">
        <v>107</v>
      </c>
      <c r="D24" s="29" t="s">
        <v>20</v>
      </c>
      <c r="E24" s="17" t="s">
        <v>94</v>
      </c>
      <c r="F24" s="16" t="s">
        <v>108</v>
      </c>
      <c r="G24" s="21" t="s">
        <v>95</v>
      </c>
      <c r="H24" s="14">
        <v>7.9</v>
      </c>
      <c r="I24" s="50" t="s">
        <v>24</v>
      </c>
      <c r="J24" s="50" t="s">
        <v>24</v>
      </c>
      <c r="K24" s="51">
        <v>3.66</v>
      </c>
      <c r="L24" s="19"/>
      <c r="M24" s="67">
        <v>3.66</v>
      </c>
      <c r="N24" s="14">
        <v>5</v>
      </c>
      <c r="O24" s="20">
        <v>59</v>
      </c>
      <c r="P24" s="14" t="s">
        <v>38</v>
      </c>
    </row>
    <row r="25" customFormat="1" ht="20.1" customHeight="1" spans="1:16">
      <c r="A25" s="14">
        <v>6</v>
      </c>
      <c r="B25" s="15" t="s">
        <v>109</v>
      </c>
      <c r="C25" s="16" t="s">
        <v>110</v>
      </c>
      <c r="D25" s="29" t="s">
        <v>27</v>
      </c>
      <c r="E25" s="17" t="s">
        <v>94</v>
      </c>
      <c r="F25" s="16" t="s">
        <v>111</v>
      </c>
      <c r="G25" s="21" t="s">
        <v>112</v>
      </c>
      <c r="H25" s="19">
        <v>6.2</v>
      </c>
      <c r="I25" s="50" t="s">
        <v>24</v>
      </c>
      <c r="J25" s="50" t="s">
        <v>24</v>
      </c>
      <c r="K25" s="51">
        <v>3.62</v>
      </c>
      <c r="L25" s="19"/>
      <c r="M25" s="56">
        <v>3.62</v>
      </c>
      <c r="N25" s="14">
        <v>6</v>
      </c>
      <c r="O25" s="20">
        <v>59</v>
      </c>
      <c r="P25" s="14" t="s">
        <v>38</v>
      </c>
    </row>
    <row r="26" customFormat="1" ht="20.1" customHeight="1" spans="1:16">
      <c r="A26" s="14">
        <v>1</v>
      </c>
      <c r="B26" s="15" t="s">
        <v>113</v>
      </c>
      <c r="C26" s="16" t="s">
        <v>114</v>
      </c>
      <c r="D26" s="29" t="s">
        <v>20</v>
      </c>
      <c r="E26" s="17" t="s">
        <v>115</v>
      </c>
      <c r="F26" s="16" t="s">
        <v>116</v>
      </c>
      <c r="G26" s="21" t="s">
        <v>117</v>
      </c>
      <c r="H26" s="19">
        <v>14.8</v>
      </c>
      <c r="I26" s="50" t="s">
        <v>24</v>
      </c>
      <c r="J26" s="50" t="s">
        <v>24</v>
      </c>
      <c r="K26" s="51">
        <v>3.8</v>
      </c>
      <c r="L26" s="19">
        <v>0.05</v>
      </c>
      <c r="M26" s="52">
        <f t="shared" ref="M26:M28" si="2">SUM(K26:L26)</f>
        <v>3.85</v>
      </c>
      <c r="N26" s="20">
        <v>1</v>
      </c>
      <c r="O26" s="20">
        <v>80</v>
      </c>
      <c r="P26" s="14"/>
    </row>
    <row r="27" customFormat="1" ht="20.1" customHeight="1" spans="1:16">
      <c r="A27" s="14">
        <v>2</v>
      </c>
      <c r="B27" s="18" t="s">
        <v>118</v>
      </c>
      <c r="C27" s="21" t="s">
        <v>119</v>
      </c>
      <c r="D27" s="30" t="s">
        <v>20</v>
      </c>
      <c r="E27" s="31" t="s">
        <v>115</v>
      </c>
      <c r="F27" s="21" t="s">
        <v>117</v>
      </c>
      <c r="G27" s="21" t="s">
        <v>120</v>
      </c>
      <c r="H27" s="19">
        <v>14.3</v>
      </c>
      <c r="I27" s="50" t="s">
        <v>24</v>
      </c>
      <c r="J27" s="50" t="s">
        <v>24</v>
      </c>
      <c r="K27" s="51">
        <v>3.68</v>
      </c>
      <c r="L27" s="19">
        <v>0.05</v>
      </c>
      <c r="M27" s="52">
        <f t="shared" si="2"/>
        <v>3.73</v>
      </c>
      <c r="N27" s="20">
        <v>2</v>
      </c>
      <c r="O27" s="20">
        <v>80</v>
      </c>
      <c r="P27" s="14"/>
    </row>
    <row r="28" customFormat="1" ht="20.1" customHeight="1" spans="1:16">
      <c r="A28" s="14">
        <v>3</v>
      </c>
      <c r="B28" s="18" t="s">
        <v>121</v>
      </c>
      <c r="C28" s="21" t="s">
        <v>122</v>
      </c>
      <c r="D28" s="30" t="s">
        <v>20</v>
      </c>
      <c r="E28" s="31" t="s">
        <v>115</v>
      </c>
      <c r="F28" s="21" t="s">
        <v>123</v>
      </c>
      <c r="G28" s="21" t="s">
        <v>124</v>
      </c>
      <c r="H28" s="19">
        <v>7.4</v>
      </c>
      <c r="I28" s="50" t="s">
        <v>24</v>
      </c>
      <c r="J28" s="50" t="s">
        <v>24</v>
      </c>
      <c r="K28" s="51">
        <v>3.62</v>
      </c>
      <c r="L28" s="19">
        <v>0.05</v>
      </c>
      <c r="M28" s="66">
        <f t="shared" si="2"/>
        <v>3.67</v>
      </c>
      <c r="N28" s="20">
        <v>3</v>
      </c>
      <c r="O28" s="20">
        <v>80</v>
      </c>
      <c r="P28" s="14"/>
    </row>
    <row r="29" customFormat="1" ht="20.1" customHeight="1" spans="1:16">
      <c r="A29" s="14">
        <v>4</v>
      </c>
      <c r="B29" s="18" t="s">
        <v>125</v>
      </c>
      <c r="C29" s="21" t="s">
        <v>126</v>
      </c>
      <c r="D29" s="30" t="s">
        <v>20</v>
      </c>
      <c r="E29" s="31" t="s">
        <v>115</v>
      </c>
      <c r="F29" s="21" t="s">
        <v>127</v>
      </c>
      <c r="G29" s="21" t="s">
        <v>128</v>
      </c>
      <c r="H29" s="19">
        <v>17.4</v>
      </c>
      <c r="I29" s="50" t="s">
        <v>24</v>
      </c>
      <c r="J29" s="50" t="s">
        <v>24</v>
      </c>
      <c r="K29" s="51">
        <v>3.66</v>
      </c>
      <c r="L29" s="19"/>
      <c r="M29" s="67">
        <v>3.66</v>
      </c>
      <c r="N29" s="20">
        <v>4</v>
      </c>
      <c r="O29" s="20">
        <v>80</v>
      </c>
      <c r="P29" s="14"/>
    </row>
    <row r="30" customFormat="1" ht="20.1" customHeight="1" spans="1:16">
      <c r="A30" s="14">
        <v>5</v>
      </c>
      <c r="B30" s="18" t="s">
        <v>129</v>
      </c>
      <c r="C30" s="21" t="s">
        <v>130</v>
      </c>
      <c r="D30" s="30" t="s">
        <v>20</v>
      </c>
      <c r="E30" s="31" t="s">
        <v>115</v>
      </c>
      <c r="F30" s="21" t="s">
        <v>131</v>
      </c>
      <c r="G30" s="21" t="s">
        <v>132</v>
      </c>
      <c r="H30" s="19">
        <v>7</v>
      </c>
      <c r="I30" s="50" t="s">
        <v>24</v>
      </c>
      <c r="J30" s="50" t="s">
        <v>24</v>
      </c>
      <c r="K30" s="51">
        <v>3.59</v>
      </c>
      <c r="L30" s="19"/>
      <c r="M30" s="56">
        <v>3.59</v>
      </c>
      <c r="N30" s="20">
        <v>5</v>
      </c>
      <c r="O30" s="20">
        <v>80</v>
      </c>
      <c r="P30" s="14" t="s">
        <v>38</v>
      </c>
    </row>
    <row r="31" customFormat="1" ht="20.1" customHeight="1" spans="1:16">
      <c r="A31" s="14">
        <v>6</v>
      </c>
      <c r="B31" s="18" t="s">
        <v>133</v>
      </c>
      <c r="C31" s="21" t="s">
        <v>134</v>
      </c>
      <c r="D31" s="30" t="s">
        <v>27</v>
      </c>
      <c r="E31" s="31" t="s">
        <v>115</v>
      </c>
      <c r="F31" s="21" t="s">
        <v>135</v>
      </c>
      <c r="G31" s="21" t="s">
        <v>136</v>
      </c>
      <c r="H31" s="19">
        <v>6</v>
      </c>
      <c r="I31" s="50" t="s">
        <v>24</v>
      </c>
      <c r="J31" s="50" t="s">
        <v>24</v>
      </c>
      <c r="K31" s="51">
        <v>3.57</v>
      </c>
      <c r="L31" s="19"/>
      <c r="M31" s="56">
        <v>3.57</v>
      </c>
      <c r="N31" s="20">
        <v>6</v>
      </c>
      <c r="O31" s="20">
        <v>80</v>
      </c>
      <c r="P31" s="14" t="s">
        <v>38</v>
      </c>
    </row>
    <row r="32" customFormat="1" ht="20.1" customHeight="1" spans="1:16">
      <c r="A32" s="14">
        <v>1</v>
      </c>
      <c r="B32" s="15" t="s">
        <v>137</v>
      </c>
      <c r="C32" s="16" t="s">
        <v>138</v>
      </c>
      <c r="D32" s="29" t="s">
        <v>20</v>
      </c>
      <c r="E32" s="17" t="s">
        <v>139</v>
      </c>
      <c r="F32" s="16" t="s">
        <v>140</v>
      </c>
      <c r="G32" s="21" t="s">
        <v>54</v>
      </c>
      <c r="H32" s="19">
        <v>6.2</v>
      </c>
      <c r="I32" s="50" t="s">
        <v>24</v>
      </c>
      <c r="J32" s="50" t="s">
        <v>24</v>
      </c>
      <c r="K32" s="51">
        <v>3.54</v>
      </c>
      <c r="L32" s="19"/>
      <c r="M32" s="56">
        <v>3.54</v>
      </c>
      <c r="N32" s="20">
        <v>1</v>
      </c>
      <c r="O32" s="20">
        <v>44</v>
      </c>
      <c r="P32" s="14"/>
    </row>
    <row r="33" customFormat="1" ht="20.1" customHeight="1" spans="1:16">
      <c r="A33" s="14">
        <v>2</v>
      </c>
      <c r="B33" s="15" t="s">
        <v>141</v>
      </c>
      <c r="C33" s="16" t="s">
        <v>142</v>
      </c>
      <c r="D33" s="29" t="s">
        <v>20</v>
      </c>
      <c r="E33" s="17" t="s">
        <v>139</v>
      </c>
      <c r="F33" s="16" t="s">
        <v>143</v>
      </c>
      <c r="G33" s="21" t="s">
        <v>144</v>
      </c>
      <c r="H33" s="19">
        <v>8.1</v>
      </c>
      <c r="I33" s="50" t="s">
        <v>24</v>
      </c>
      <c r="J33" s="50" t="s">
        <v>24</v>
      </c>
      <c r="K33" s="51">
        <v>3.46</v>
      </c>
      <c r="L33" s="19"/>
      <c r="M33" s="56">
        <v>3.46</v>
      </c>
      <c r="N33" s="20">
        <v>2</v>
      </c>
      <c r="O33" s="20">
        <v>44</v>
      </c>
      <c r="P33" s="14"/>
    </row>
    <row r="34" customFormat="1" ht="20.1" customHeight="1" spans="1:16">
      <c r="A34" s="14">
        <v>3</v>
      </c>
      <c r="B34" s="18" t="s">
        <v>145</v>
      </c>
      <c r="C34" s="16" t="s">
        <v>146</v>
      </c>
      <c r="D34" s="29" t="s">
        <v>27</v>
      </c>
      <c r="E34" s="17" t="s">
        <v>139</v>
      </c>
      <c r="F34" s="16" t="s">
        <v>147</v>
      </c>
      <c r="G34" s="21" t="s">
        <v>148</v>
      </c>
      <c r="H34" s="19">
        <v>10.8</v>
      </c>
      <c r="I34" s="50" t="s">
        <v>24</v>
      </c>
      <c r="J34" s="50" t="s">
        <v>24</v>
      </c>
      <c r="K34" s="51">
        <v>3.34</v>
      </c>
      <c r="L34" s="19"/>
      <c r="M34" s="56">
        <v>3.34</v>
      </c>
      <c r="N34" s="20">
        <v>3</v>
      </c>
      <c r="O34" s="20">
        <v>44</v>
      </c>
      <c r="P34" s="14"/>
    </row>
    <row r="35" s="2" customFormat="1" ht="20.1" customHeight="1" spans="1:17">
      <c r="A35" s="14">
        <v>1</v>
      </c>
      <c r="B35" s="24" t="s">
        <v>149</v>
      </c>
      <c r="C35" s="25" t="s">
        <v>150</v>
      </c>
      <c r="D35" s="25" t="s">
        <v>20</v>
      </c>
      <c r="E35" s="27" t="s">
        <v>151</v>
      </c>
      <c r="F35" s="25" t="s">
        <v>112</v>
      </c>
      <c r="G35" s="28" t="s">
        <v>46</v>
      </c>
      <c r="H35" s="19">
        <v>9.8</v>
      </c>
      <c r="I35" s="32" t="s">
        <v>24</v>
      </c>
      <c r="J35" s="32" t="s">
        <v>24</v>
      </c>
      <c r="K35" s="57">
        <v>3.93</v>
      </c>
      <c r="L35" s="19">
        <v>0.15</v>
      </c>
      <c r="M35" s="68">
        <f t="shared" ref="M35:M39" si="3">SUM(K35:L35)</f>
        <v>4.08</v>
      </c>
      <c r="N35" s="14">
        <v>1</v>
      </c>
      <c r="O35" s="14">
        <v>227</v>
      </c>
      <c r="P35" s="14"/>
      <c r="Q35" s="33"/>
    </row>
    <row r="36" s="2" customFormat="1" ht="20.1" customHeight="1" spans="1:17">
      <c r="A36" s="14">
        <v>2</v>
      </c>
      <c r="B36" s="24" t="s">
        <v>152</v>
      </c>
      <c r="C36" s="25" t="s">
        <v>153</v>
      </c>
      <c r="D36" s="25" t="s">
        <v>20</v>
      </c>
      <c r="E36" s="27" t="s">
        <v>151</v>
      </c>
      <c r="F36" s="25" t="s">
        <v>154</v>
      </c>
      <c r="G36" s="28" t="s">
        <v>155</v>
      </c>
      <c r="H36" s="19">
        <v>11.9</v>
      </c>
      <c r="I36" s="32" t="s">
        <v>24</v>
      </c>
      <c r="J36" s="32" t="s">
        <v>24</v>
      </c>
      <c r="K36" s="57">
        <v>3.85</v>
      </c>
      <c r="L36" s="19">
        <v>0.2</v>
      </c>
      <c r="M36" s="69">
        <f t="shared" si="3"/>
        <v>4.05</v>
      </c>
      <c r="N36" s="14">
        <v>2</v>
      </c>
      <c r="O36" s="14">
        <v>227</v>
      </c>
      <c r="P36" s="14"/>
      <c r="Q36" s="33"/>
    </row>
    <row r="37" s="2" customFormat="1" ht="20.1" customHeight="1" spans="1:17">
      <c r="A37" s="14">
        <v>3</v>
      </c>
      <c r="B37" s="24" t="s">
        <v>156</v>
      </c>
      <c r="C37" s="25" t="s">
        <v>157</v>
      </c>
      <c r="D37" s="25" t="s">
        <v>20</v>
      </c>
      <c r="E37" s="27" t="s">
        <v>151</v>
      </c>
      <c r="F37" s="25" t="s">
        <v>158</v>
      </c>
      <c r="G37" s="28" t="s">
        <v>159</v>
      </c>
      <c r="H37" s="19">
        <v>8.4</v>
      </c>
      <c r="I37" s="32" t="s">
        <v>24</v>
      </c>
      <c r="J37" s="32" t="s">
        <v>24</v>
      </c>
      <c r="K37" s="57">
        <v>3.9</v>
      </c>
      <c r="L37" s="19">
        <v>0.05</v>
      </c>
      <c r="M37" s="68">
        <f t="shared" si="3"/>
        <v>3.95</v>
      </c>
      <c r="N37" s="14">
        <v>3</v>
      </c>
      <c r="O37" s="14">
        <v>227</v>
      </c>
      <c r="P37" s="14"/>
      <c r="Q37" s="33"/>
    </row>
    <row r="38" s="2" customFormat="1" ht="20.1" customHeight="1" spans="1:17">
      <c r="A38" s="14">
        <v>4</v>
      </c>
      <c r="B38" s="24" t="s">
        <v>160</v>
      </c>
      <c r="C38" s="25" t="s">
        <v>161</v>
      </c>
      <c r="D38" s="25" t="s">
        <v>20</v>
      </c>
      <c r="E38" s="27" t="s">
        <v>162</v>
      </c>
      <c r="F38" s="25" t="s">
        <v>163</v>
      </c>
      <c r="G38" s="28" t="s">
        <v>164</v>
      </c>
      <c r="H38" s="19">
        <v>22.3</v>
      </c>
      <c r="I38" s="32" t="s">
        <v>24</v>
      </c>
      <c r="J38" s="32" t="s">
        <v>24</v>
      </c>
      <c r="K38" s="57">
        <v>3.88</v>
      </c>
      <c r="L38" s="19">
        <v>0.05</v>
      </c>
      <c r="M38" s="68">
        <f t="shared" si="3"/>
        <v>3.93</v>
      </c>
      <c r="N38" s="14">
        <v>4</v>
      </c>
      <c r="O38" s="14">
        <v>227</v>
      </c>
      <c r="P38" s="14"/>
      <c r="Q38" s="33"/>
    </row>
    <row r="39" s="2" customFormat="1" ht="20.1" customHeight="1" spans="1:17">
      <c r="A39" s="14">
        <v>5</v>
      </c>
      <c r="B39" s="24" t="s">
        <v>165</v>
      </c>
      <c r="C39" s="25" t="s">
        <v>166</v>
      </c>
      <c r="D39" s="25" t="s">
        <v>27</v>
      </c>
      <c r="E39" s="27" t="s">
        <v>162</v>
      </c>
      <c r="F39" s="25" t="s">
        <v>51</v>
      </c>
      <c r="G39" s="28" t="s">
        <v>111</v>
      </c>
      <c r="H39" s="19">
        <v>8</v>
      </c>
      <c r="I39" s="59" t="s">
        <v>24</v>
      </c>
      <c r="J39" s="59" t="s">
        <v>24</v>
      </c>
      <c r="K39" s="60">
        <v>3.87</v>
      </c>
      <c r="L39" s="19">
        <v>0.05</v>
      </c>
      <c r="M39" s="63">
        <f t="shared" si="3"/>
        <v>3.92</v>
      </c>
      <c r="N39" s="14">
        <v>5</v>
      </c>
      <c r="O39" s="14">
        <v>227</v>
      </c>
      <c r="P39" s="14"/>
      <c r="Q39" s="33"/>
    </row>
    <row r="40" s="2" customFormat="1" ht="20.1" customHeight="1" spans="1:17">
      <c r="A40" s="14">
        <v>6</v>
      </c>
      <c r="B40" s="24" t="s">
        <v>167</v>
      </c>
      <c r="C40" s="25" t="s">
        <v>168</v>
      </c>
      <c r="D40" s="25" t="s">
        <v>20</v>
      </c>
      <c r="E40" s="27" t="s">
        <v>169</v>
      </c>
      <c r="F40" s="25" t="s">
        <v>170</v>
      </c>
      <c r="G40" s="28" t="s">
        <v>155</v>
      </c>
      <c r="H40" s="19">
        <v>10.6</v>
      </c>
      <c r="I40" s="59" t="s">
        <v>24</v>
      </c>
      <c r="J40" s="59" t="s">
        <v>24</v>
      </c>
      <c r="K40" s="60">
        <v>3.92</v>
      </c>
      <c r="L40" s="19"/>
      <c r="M40" s="61">
        <v>3.92</v>
      </c>
      <c r="N40" s="14">
        <v>5</v>
      </c>
      <c r="O40" s="14">
        <v>227</v>
      </c>
      <c r="P40" s="14"/>
      <c r="Q40" s="33"/>
    </row>
    <row r="41" s="2" customFormat="1" ht="20.1" customHeight="1" spans="1:17">
      <c r="A41" s="14">
        <v>7</v>
      </c>
      <c r="B41" s="24" t="s">
        <v>171</v>
      </c>
      <c r="C41" s="25" t="s">
        <v>172</v>
      </c>
      <c r="D41" s="25" t="s">
        <v>20</v>
      </c>
      <c r="E41" s="27" t="s">
        <v>162</v>
      </c>
      <c r="F41" s="25" t="s">
        <v>173</v>
      </c>
      <c r="G41" s="28" t="s">
        <v>174</v>
      </c>
      <c r="H41" s="19">
        <v>21.3</v>
      </c>
      <c r="I41" s="32" t="s">
        <v>24</v>
      </c>
      <c r="J41" s="32" t="s">
        <v>24</v>
      </c>
      <c r="K41" s="57">
        <v>3.8</v>
      </c>
      <c r="L41" s="19">
        <v>0.1</v>
      </c>
      <c r="M41" s="69">
        <f t="shared" ref="M41:M46" si="4">SUM(K41:L41)</f>
        <v>3.9</v>
      </c>
      <c r="N41" s="14">
        <v>7</v>
      </c>
      <c r="O41" s="14">
        <v>227</v>
      </c>
      <c r="P41" s="14"/>
      <c r="Q41" s="33"/>
    </row>
    <row r="42" s="2" customFormat="1" ht="20.1" customHeight="1" spans="1:17">
      <c r="A42" s="14">
        <v>8</v>
      </c>
      <c r="B42" s="24" t="s">
        <v>175</v>
      </c>
      <c r="C42" s="25" t="s">
        <v>176</v>
      </c>
      <c r="D42" s="32" t="s">
        <v>20</v>
      </c>
      <c r="E42" s="27" t="s">
        <v>169</v>
      </c>
      <c r="F42" s="25" t="s">
        <v>177</v>
      </c>
      <c r="G42" s="28" t="s">
        <v>178</v>
      </c>
      <c r="H42" s="19">
        <v>16.1</v>
      </c>
      <c r="I42" s="59" t="s">
        <v>24</v>
      </c>
      <c r="J42" s="59" t="s">
        <v>24</v>
      </c>
      <c r="K42" s="60">
        <v>3.86</v>
      </c>
      <c r="L42" s="19"/>
      <c r="M42" s="63">
        <v>3.86</v>
      </c>
      <c r="N42" s="14">
        <v>8</v>
      </c>
      <c r="O42" s="14">
        <v>227</v>
      </c>
      <c r="P42" s="14"/>
      <c r="Q42" s="33"/>
    </row>
    <row r="43" s="2" customFormat="1" ht="20.1" customHeight="1" spans="1:17">
      <c r="A43" s="14">
        <v>9</v>
      </c>
      <c r="B43" s="24" t="s">
        <v>179</v>
      </c>
      <c r="C43" s="25" t="s">
        <v>180</v>
      </c>
      <c r="D43" s="25" t="s">
        <v>20</v>
      </c>
      <c r="E43" s="27" t="s">
        <v>162</v>
      </c>
      <c r="F43" s="25" t="s">
        <v>181</v>
      </c>
      <c r="G43" s="28" t="s">
        <v>182</v>
      </c>
      <c r="H43" s="19">
        <v>7</v>
      </c>
      <c r="I43" s="59" t="s">
        <v>24</v>
      </c>
      <c r="J43" s="59" t="s">
        <v>24</v>
      </c>
      <c r="K43" s="60">
        <v>3.86</v>
      </c>
      <c r="L43" s="19"/>
      <c r="M43" s="61">
        <v>3.86</v>
      </c>
      <c r="N43" s="14">
        <v>8</v>
      </c>
      <c r="O43" s="14">
        <v>227</v>
      </c>
      <c r="P43" s="14"/>
      <c r="Q43" s="33"/>
    </row>
    <row r="44" s="2" customFormat="1" ht="20.1" customHeight="1" spans="1:17">
      <c r="A44" s="14">
        <v>10</v>
      </c>
      <c r="B44" s="24" t="s">
        <v>183</v>
      </c>
      <c r="C44" s="25" t="s">
        <v>184</v>
      </c>
      <c r="D44" s="25" t="s">
        <v>20</v>
      </c>
      <c r="E44" s="27" t="s">
        <v>185</v>
      </c>
      <c r="F44" s="25" t="s">
        <v>32</v>
      </c>
      <c r="G44" s="28" t="s">
        <v>186</v>
      </c>
      <c r="H44" s="19">
        <v>7.1</v>
      </c>
      <c r="I44" s="59" t="s">
        <v>24</v>
      </c>
      <c r="J44" s="59" t="s">
        <v>24</v>
      </c>
      <c r="K44" s="60">
        <v>3.81</v>
      </c>
      <c r="L44" s="19">
        <v>0.05</v>
      </c>
      <c r="M44" s="63">
        <f t="shared" si="4"/>
        <v>3.86</v>
      </c>
      <c r="N44" s="14">
        <v>8</v>
      </c>
      <c r="O44" s="14">
        <v>227</v>
      </c>
      <c r="P44" s="14"/>
      <c r="Q44" s="33"/>
    </row>
    <row r="45" s="2" customFormat="1" ht="20.1" customHeight="1" spans="1:17">
      <c r="A45" s="14">
        <v>11</v>
      </c>
      <c r="B45" s="24" t="s">
        <v>187</v>
      </c>
      <c r="C45" s="25" t="s">
        <v>188</v>
      </c>
      <c r="D45" s="25" t="s">
        <v>20</v>
      </c>
      <c r="E45" s="27" t="s">
        <v>162</v>
      </c>
      <c r="F45" s="25" t="s">
        <v>189</v>
      </c>
      <c r="G45" s="28" t="s">
        <v>190</v>
      </c>
      <c r="H45" s="19">
        <v>12.8</v>
      </c>
      <c r="I45" s="32" t="s">
        <v>24</v>
      </c>
      <c r="J45" s="32" t="s">
        <v>24</v>
      </c>
      <c r="K45" s="57">
        <v>3.8</v>
      </c>
      <c r="L45" s="19">
        <v>0.05</v>
      </c>
      <c r="M45" s="69">
        <f t="shared" si="4"/>
        <v>3.85</v>
      </c>
      <c r="N45" s="14">
        <v>11</v>
      </c>
      <c r="O45" s="14">
        <v>227</v>
      </c>
      <c r="P45" s="14"/>
      <c r="Q45" s="33"/>
    </row>
    <row r="46" s="2" customFormat="1" ht="20.1" customHeight="1" spans="1:17">
      <c r="A46" s="14">
        <v>12</v>
      </c>
      <c r="B46" s="24" t="s">
        <v>191</v>
      </c>
      <c r="C46" s="25" t="s">
        <v>192</v>
      </c>
      <c r="D46" s="25" t="s">
        <v>20</v>
      </c>
      <c r="E46" s="27" t="s">
        <v>162</v>
      </c>
      <c r="F46" s="25" t="s">
        <v>36</v>
      </c>
      <c r="G46" s="28" t="s">
        <v>193</v>
      </c>
      <c r="H46" s="19">
        <v>14.6</v>
      </c>
      <c r="I46" s="59" t="s">
        <v>24</v>
      </c>
      <c r="J46" s="59" t="s">
        <v>24</v>
      </c>
      <c r="K46" s="60">
        <v>3.79</v>
      </c>
      <c r="L46" s="19">
        <v>0.05</v>
      </c>
      <c r="M46" s="61">
        <f t="shared" si="4"/>
        <v>3.84</v>
      </c>
      <c r="N46" s="14">
        <v>12</v>
      </c>
      <c r="O46" s="14">
        <v>227</v>
      </c>
      <c r="P46" s="14"/>
      <c r="Q46" s="33"/>
    </row>
    <row r="47" s="2" customFormat="1" ht="20.1" customHeight="1" spans="1:17">
      <c r="A47" s="14">
        <v>13</v>
      </c>
      <c r="B47" s="24" t="s">
        <v>194</v>
      </c>
      <c r="C47" s="25" t="s">
        <v>195</v>
      </c>
      <c r="D47" s="32" t="s">
        <v>20</v>
      </c>
      <c r="E47" s="27" t="s">
        <v>169</v>
      </c>
      <c r="F47" s="25" t="s">
        <v>196</v>
      </c>
      <c r="G47" s="28" t="s">
        <v>197</v>
      </c>
      <c r="H47" s="19">
        <v>9.7</v>
      </c>
      <c r="I47" s="59" t="s">
        <v>24</v>
      </c>
      <c r="J47" s="59" t="s">
        <v>24</v>
      </c>
      <c r="K47" s="60">
        <v>3.84</v>
      </c>
      <c r="L47" s="19"/>
      <c r="M47" s="63">
        <v>3.84</v>
      </c>
      <c r="N47" s="14">
        <v>12</v>
      </c>
      <c r="O47" s="14">
        <v>227</v>
      </c>
      <c r="P47" s="14" t="s">
        <v>38</v>
      </c>
      <c r="Q47" s="33"/>
    </row>
    <row r="48" s="2" customFormat="1" ht="20.1" customHeight="1" spans="1:17">
      <c r="A48" s="14">
        <v>14</v>
      </c>
      <c r="B48" s="24" t="s">
        <v>198</v>
      </c>
      <c r="C48" s="25" t="s">
        <v>199</v>
      </c>
      <c r="D48" s="25" t="s">
        <v>20</v>
      </c>
      <c r="E48" s="27" t="s">
        <v>151</v>
      </c>
      <c r="F48" s="25" t="s">
        <v>105</v>
      </c>
      <c r="G48" s="28" t="s">
        <v>123</v>
      </c>
      <c r="H48" s="19">
        <v>7</v>
      </c>
      <c r="I48" s="59" t="s">
        <v>24</v>
      </c>
      <c r="J48" s="59" t="s">
        <v>24</v>
      </c>
      <c r="K48" s="60">
        <v>3.84</v>
      </c>
      <c r="L48" s="19"/>
      <c r="M48" s="61">
        <v>3.84</v>
      </c>
      <c r="N48" s="14">
        <v>12</v>
      </c>
      <c r="O48" s="14">
        <v>227</v>
      </c>
      <c r="P48" s="14" t="s">
        <v>38</v>
      </c>
      <c r="Q48" s="33"/>
    </row>
    <row r="49" s="2" customFormat="1" ht="20.1" customHeight="1" spans="1:17">
      <c r="A49" s="14">
        <v>15</v>
      </c>
      <c r="B49" s="24" t="s">
        <v>200</v>
      </c>
      <c r="C49" s="25" t="s">
        <v>201</v>
      </c>
      <c r="D49" s="32" t="s">
        <v>20</v>
      </c>
      <c r="E49" s="27" t="s">
        <v>185</v>
      </c>
      <c r="F49" s="25" t="s">
        <v>202</v>
      </c>
      <c r="G49" s="28" t="s">
        <v>203</v>
      </c>
      <c r="H49" s="19">
        <v>18.2</v>
      </c>
      <c r="I49" s="59" t="s">
        <v>24</v>
      </c>
      <c r="J49" s="59" t="s">
        <v>24</v>
      </c>
      <c r="K49" s="60">
        <v>3.72</v>
      </c>
      <c r="L49" s="19">
        <v>0.1</v>
      </c>
      <c r="M49" s="63">
        <f>SUM(K49:L49)</f>
        <v>3.82</v>
      </c>
      <c r="N49" s="14">
        <v>15</v>
      </c>
      <c r="O49" s="14">
        <v>227</v>
      </c>
      <c r="P49" s="14" t="s">
        <v>38</v>
      </c>
      <c r="Q49" s="33"/>
    </row>
    <row r="50" s="2" customFormat="1" ht="20.1" customHeight="1" spans="1:17">
      <c r="A50" s="14">
        <v>16</v>
      </c>
      <c r="B50" s="24" t="s">
        <v>204</v>
      </c>
      <c r="C50" s="25" t="s">
        <v>205</v>
      </c>
      <c r="D50" s="32" t="s">
        <v>20</v>
      </c>
      <c r="E50" s="27" t="s">
        <v>185</v>
      </c>
      <c r="F50" s="25" t="s">
        <v>181</v>
      </c>
      <c r="G50" s="28" t="s">
        <v>174</v>
      </c>
      <c r="H50" s="19">
        <v>14.7</v>
      </c>
      <c r="I50" s="59" t="s">
        <v>24</v>
      </c>
      <c r="J50" s="59" t="s">
        <v>24</v>
      </c>
      <c r="K50" s="60">
        <v>3.77</v>
      </c>
      <c r="L50" s="19">
        <v>0.05</v>
      </c>
      <c r="M50" s="61">
        <f>SUM(K50:L50)</f>
        <v>3.82</v>
      </c>
      <c r="N50" s="14">
        <v>15</v>
      </c>
      <c r="O50" s="14">
        <v>227</v>
      </c>
      <c r="P50" s="14" t="s">
        <v>38</v>
      </c>
      <c r="Q50" s="33"/>
    </row>
    <row r="51" customFormat="1" ht="20.1" customHeight="1" spans="1:17">
      <c r="A51" s="14">
        <v>1</v>
      </c>
      <c r="B51" s="15" t="s">
        <v>206</v>
      </c>
      <c r="C51" s="16" t="s">
        <v>207</v>
      </c>
      <c r="D51" s="29" t="s">
        <v>27</v>
      </c>
      <c r="E51" s="17" t="s">
        <v>208</v>
      </c>
      <c r="F51" s="16" t="s">
        <v>209</v>
      </c>
      <c r="G51" s="21" t="s">
        <v>82</v>
      </c>
      <c r="H51" s="19">
        <v>6</v>
      </c>
      <c r="I51" s="50" t="s">
        <v>24</v>
      </c>
      <c r="J51" s="50" t="s">
        <v>24</v>
      </c>
      <c r="K51" s="51">
        <v>3.47</v>
      </c>
      <c r="L51" s="19"/>
      <c r="M51" s="56">
        <v>3.47</v>
      </c>
      <c r="N51" s="20">
        <v>1</v>
      </c>
      <c r="O51" s="20">
        <v>54</v>
      </c>
      <c r="P51" s="14"/>
      <c r="Q51" s="73"/>
    </row>
    <row r="52" customFormat="1" ht="20.1" customHeight="1" spans="1:16">
      <c r="A52" s="14">
        <v>2</v>
      </c>
      <c r="B52" s="15" t="s">
        <v>210</v>
      </c>
      <c r="C52" s="16" t="s">
        <v>211</v>
      </c>
      <c r="D52" s="29" t="s">
        <v>20</v>
      </c>
      <c r="E52" s="17" t="s">
        <v>208</v>
      </c>
      <c r="F52" s="16" t="s">
        <v>212</v>
      </c>
      <c r="G52" s="21" t="s">
        <v>213</v>
      </c>
      <c r="H52" s="19">
        <v>13</v>
      </c>
      <c r="I52" s="50" t="s">
        <v>24</v>
      </c>
      <c r="J52" s="50" t="s">
        <v>24</v>
      </c>
      <c r="K52" s="51">
        <v>3.38</v>
      </c>
      <c r="L52" s="19"/>
      <c r="M52" s="56">
        <v>3.38</v>
      </c>
      <c r="N52" s="20">
        <v>2</v>
      </c>
      <c r="O52" s="20">
        <v>54</v>
      </c>
      <c r="P52" s="14"/>
    </row>
    <row r="53" customFormat="1" ht="20.1" customHeight="1" spans="1:15">
      <c r="A53" s="33"/>
      <c r="B53" s="34"/>
      <c r="C53" s="34"/>
      <c r="D53" s="35"/>
      <c r="E53" s="34"/>
      <c r="F53" s="34"/>
      <c r="G53" s="36"/>
      <c r="H53" s="37"/>
      <c r="I53" s="70"/>
      <c r="J53" s="70"/>
      <c r="K53" s="34"/>
      <c r="L53" s="71"/>
      <c r="M53" s="72"/>
      <c r="N53" s="73"/>
      <c r="O53" s="73"/>
    </row>
    <row r="54" customFormat="1" ht="20.1" customHeight="1" spans="1:15">
      <c r="A54" s="33"/>
      <c r="B54" s="38" t="s">
        <v>214</v>
      </c>
      <c r="C54" s="38"/>
      <c r="D54" s="38"/>
      <c r="E54" s="38"/>
      <c r="F54" s="38"/>
      <c r="G54" s="39"/>
      <c r="H54" s="40"/>
      <c r="I54" s="74" t="s">
        <v>215</v>
      </c>
      <c r="J54" s="74"/>
      <c r="K54" s="38" t="s">
        <v>216</v>
      </c>
      <c r="L54" s="75">
        <v>43717</v>
      </c>
      <c r="M54" s="41"/>
      <c r="N54" s="73"/>
      <c r="O54" s="73"/>
    </row>
    <row r="55" customFormat="1" ht="20.1" customHeight="1" spans="1:15">
      <c r="A55" s="33"/>
      <c r="B55" s="38" t="s">
        <v>217</v>
      </c>
      <c r="C55" s="38"/>
      <c r="D55" s="38"/>
      <c r="E55" s="38"/>
      <c r="F55" s="38"/>
      <c r="G55" s="39"/>
      <c r="H55" s="40"/>
      <c r="I55" s="38"/>
      <c r="J55" s="38"/>
      <c r="K55" s="38"/>
      <c r="L55" s="39"/>
      <c r="M55" s="38"/>
      <c r="N55" s="73"/>
      <c r="O55" s="73"/>
    </row>
    <row r="56" customFormat="1" ht="20.1" customHeight="1" spans="1:15">
      <c r="A56" s="33"/>
      <c r="B56" s="38"/>
      <c r="C56" s="38"/>
      <c r="D56" s="38"/>
      <c r="E56" s="38"/>
      <c r="F56" s="38"/>
      <c r="G56" s="39"/>
      <c r="H56" s="40"/>
      <c r="I56" s="38"/>
      <c r="J56" s="38"/>
      <c r="K56" s="38"/>
      <c r="L56" s="39"/>
      <c r="M56" s="38"/>
      <c r="N56" s="73"/>
      <c r="O56" s="73"/>
    </row>
    <row r="57" customFormat="1" ht="20.1" customHeight="1" spans="1:15">
      <c r="A57" s="41" t="s">
        <v>218</v>
      </c>
      <c r="B57" s="41"/>
      <c r="C57" s="41"/>
      <c r="D57" s="38"/>
      <c r="E57" s="42" t="s">
        <v>219</v>
      </c>
      <c r="F57" s="42"/>
      <c r="G57" s="43"/>
      <c r="H57" s="44"/>
      <c r="I57" s="38"/>
      <c r="J57" s="38" t="s">
        <v>220</v>
      </c>
      <c r="K57" s="38"/>
      <c r="L57" s="39"/>
      <c r="M57" s="38"/>
      <c r="N57" s="73"/>
      <c r="O57" s="73"/>
    </row>
    <row r="58" customFormat="1" ht="20.1" customHeight="1" spans="1:15">
      <c r="A58" s="33"/>
      <c r="B58" s="34"/>
      <c r="C58" s="34"/>
      <c r="D58" s="35"/>
      <c r="E58" s="34"/>
      <c r="F58" s="34"/>
      <c r="G58" s="34"/>
      <c r="H58" s="37"/>
      <c r="I58" s="70"/>
      <c r="J58" s="70"/>
      <c r="K58" s="34"/>
      <c r="L58" s="71"/>
      <c r="M58" s="72"/>
      <c r="N58" s="73"/>
      <c r="O58" s="73"/>
    </row>
    <row r="59" customFormat="1" ht="20.1" customHeight="1" spans="1:15">
      <c r="A59" s="33"/>
      <c r="B59" s="34"/>
      <c r="C59" s="34"/>
      <c r="D59" s="35"/>
      <c r="E59" s="34"/>
      <c r="F59" s="34"/>
      <c r="G59" s="34"/>
      <c r="H59" s="37"/>
      <c r="I59" s="70"/>
      <c r="J59" s="70"/>
      <c r="K59" s="34"/>
      <c r="L59" s="71"/>
      <c r="M59" s="72"/>
      <c r="N59" s="73"/>
      <c r="O59" s="73"/>
    </row>
    <row r="60" customFormat="1" ht="20.1" customHeight="1" spans="1:15">
      <c r="A60" s="33"/>
      <c r="B60" s="34"/>
      <c r="C60" s="34"/>
      <c r="D60" s="35"/>
      <c r="E60" s="34"/>
      <c r="F60" s="34"/>
      <c r="G60" s="34"/>
      <c r="H60" s="37"/>
      <c r="I60" s="70"/>
      <c r="J60" s="70"/>
      <c r="K60" s="34"/>
      <c r="L60" s="71"/>
      <c r="M60" s="72"/>
      <c r="N60" s="73"/>
      <c r="O60" s="73"/>
    </row>
    <row r="61" customFormat="1" ht="20.1" customHeight="1" spans="1:15">
      <c r="A61" s="33"/>
      <c r="B61" s="34"/>
      <c r="C61" s="34"/>
      <c r="D61" s="35"/>
      <c r="E61" s="34"/>
      <c r="F61" s="34"/>
      <c r="G61" s="34"/>
      <c r="H61" s="37"/>
      <c r="I61" s="70"/>
      <c r="J61" s="70"/>
      <c r="K61" s="34"/>
      <c r="L61" s="71"/>
      <c r="M61" s="72"/>
      <c r="N61" s="73"/>
      <c r="O61" s="73"/>
    </row>
    <row r="62" customFormat="1" ht="20.1" customHeight="1" spans="1:15">
      <c r="A62" s="33"/>
      <c r="B62" s="34"/>
      <c r="C62" s="34"/>
      <c r="D62" s="35"/>
      <c r="E62" s="34"/>
      <c r="F62" s="34"/>
      <c r="G62" s="34"/>
      <c r="H62" s="37"/>
      <c r="I62" s="70"/>
      <c r="J62" s="70"/>
      <c r="K62" s="34"/>
      <c r="L62" s="71"/>
      <c r="M62" s="72"/>
      <c r="N62" s="73"/>
      <c r="O62" s="73"/>
    </row>
    <row r="63" customFormat="1" ht="20.1" customHeight="1" spans="1:15">
      <c r="A63" s="33"/>
      <c r="B63" s="34"/>
      <c r="C63" s="34"/>
      <c r="D63" s="35"/>
      <c r="E63" s="34"/>
      <c r="F63" s="34"/>
      <c r="G63" s="34"/>
      <c r="H63" s="37"/>
      <c r="I63" s="70"/>
      <c r="J63" s="70"/>
      <c r="K63" s="34"/>
      <c r="L63" s="71"/>
      <c r="M63" s="72"/>
      <c r="N63" s="73"/>
      <c r="O63" s="73"/>
    </row>
    <row r="64" customFormat="1" ht="20.1" customHeight="1" spans="1:15">
      <c r="A64" s="33"/>
      <c r="B64" s="34"/>
      <c r="C64" s="34"/>
      <c r="D64" s="35"/>
      <c r="E64" s="34"/>
      <c r="F64" s="34"/>
      <c r="G64" s="34"/>
      <c r="H64" s="37"/>
      <c r="I64" s="70"/>
      <c r="J64" s="70"/>
      <c r="K64" s="34"/>
      <c r="L64" s="71"/>
      <c r="M64" s="72"/>
      <c r="N64" s="73"/>
      <c r="O64" s="73"/>
    </row>
    <row r="65" customFormat="1" ht="20.1" customHeight="1" spans="1:15">
      <c r="A65" s="33"/>
      <c r="B65" s="34"/>
      <c r="C65" s="34"/>
      <c r="D65" s="35"/>
      <c r="E65" s="34"/>
      <c r="F65" s="34"/>
      <c r="G65" s="34"/>
      <c r="H65" s="37"/>
      <c r="I65" s="70"/>
      <c r="J65" s="70"/>
      <c r="K65" s="34"/>
      <c r="L65" s="71"/>
      <c r="M65" s="72"/>
      <c r="N65" s="73"/>
      <c r="O65" s="73"/>
    </row>
    <row r="66" customFormat="1" ht="20.1" customHeight="1" spans="1:15">
      <c r="A66" s="33"/>
      <c r="B66" s="34"/>
      <c r="C66" s="34"/>
      <c r="D66" s="35"/>
      <c r="E66" s="34"/>
      <c r="F66" s="34"/>
      <c r="G66" s="34"/>
      <c r="H66" s="37"/>
      <c r="I66" s="70"/>
      <c r="J66" s="70"/>
      <c r="K66" s="34"/>
      <c r="L66" s="71"/>
      <c r="M66" s="72"/>
      <c r="N66" s="73"/>
      <c r="O66" s="73"/>
    </row>
    <row r="67" customFormat="1" ht="20.1" customHeight="1" spans="1:15">
      <c r="A67" s="33"/>
      <c r="B67" s="34"/>
      <c r="C67" s="34"/>
      <c r="D67" s="35"/>
      <c r="E67" s="34"/>
      <c r="F67" s="34"/>
      <c r="G67" s="34"/>
      <c r="H67" s="37"/>
      <c r="I67" s="70"/>
      <c r="J67" s="70"/>
      <c r="K67" s="34"/>
      <c r="L67" s="71"/>
      <c r="M67" s="72"/>
      <c r="N67" s="73"/>
      <c r="O67" s="73"/>
    </row>
    <row r="68" customFormat="1" ht="20.1" customHeight="1" spans="1:15">
      <c r="A68" s="33"/>
      <c r="B68" s="34"/>
      <c r="C68" s="34"/>
      <c r="D68" s="35"/>
      <c r="E68" s="34"/>
      <c r="F68" s="34"/>
      <c r="G68" s="34"/>
      <c r="H68" s="37"/>
      <c r="I68" s="70"/>
      <c r="J68" s="70"/>
      <c r="K68" s="34"/>
      <c r="L68" s="71"/>
      <c r="M68" s="72"/>
      <c r="N68" s="73"/>
      <c r="O68" s="73"/>
    </row>
    <row r="69" customFormat="1" ht="20.1" customHeight="1" spans="1:15">
      <c r="A69" s="33"/>
      <c r="B69" s="34"/>
      <c r="C69" s="34"/>
      <c r="D69" s="35"/>
      <c r="E69" s="34"/>
      <c r="F69" s="34"/>
      <c r="G69" s="34"/>
      <c r="H69" s="37"/>
      <c r="I69" s="70"/>
      <c r="J69" s="70"/>
      <c r="K69" s="34"/>
      <c r="L69" s="71"/>
      <c r="M69" s="72"/>
      <c r="N69" s="73"/>
      <c r="O69" s="73"/>
    </row>
    <row r="70" customFormat="1" ht="20.1" customHeight="1" spans="1:15">
      <c r="A70" s="33"/>
      <c r="B70" s="34"/>
      <c r="C70" s="34"/>
      <c r="D70" s="35"/>
      <c r="E70" s="34"/>
      <c r="F70" s="34"/>
      <c r="G70" s="34"/>
      <c r="H70" s="37"/>
      <c r="I70" s="70"/>
      <c r="J70" s="70"/>
      <c r="K70" s="34"/>
      <c r="L70" s="71"/>
      <c r="M70" s="72"/>
      <c r="N70" s="73"/>
      <c r="O70" s="73"/>
    </row>
    <row r="71" customFormat="1" ht="20.1" customHeight="1" spans="1:15">
      <c r="A71" s="33"/>
      <c r="B71" s="34"/>
      <c r="C71" s="34"/>
      <c r="D71" s="35"/>
      <c r="E71" s="34"/>
      <c r="F71" s="34"/>
      <c r="G71" s="34"/>
      <c r="H71" s="37"/>
      <c r="I71" s="70"/>
      <c r="J71" s="70"/>
      <c r="K71" s="34"/>
      <c r="L71" s="71"/>
      <c r="M71" s="72"/>
      <c r="N71" s="73"/>
      <c r="O71" s="73"/>
    </row>
    <row r="72" customFormat="1" ht="20.1" customHeight="1" spans="1:15">
      <c r="A72" s="33"/>
      <c r="B72" s="34"/>
      <c r="C72" s="34"/>
      <c r="D72" s="35"/>
      <c r="E72" s="34"/>
      <c r="F72" s="34"/>
      <c r="G72" s="34"/>
      <c r="H72" s="37"/>
      <c r="I72" s="70"/>
      <c r="J72" s="70"/>
      <c r="K72" s="34"/>
      <c r="L72" s="71"/>
      <c r="M72" s="72"/>
      <c r="N72" s="73"/>
      <c r="O72" s="73"/>
    </row>
    <row r="73" customFormat="1" ht="20.1" customHeight="1" spans="1:15">
      <c r="A73" s="33"/>
      <c r="B73" s="34"/>
      <c r="C73" s="34"/>
      <c r="D73" s="35"/>
      <c r="E73" s="34"/>
      <c r="F73" s="34"/>
      <c r="G73" s="34"/>
      <c r="H73" s="37"/>
      <c r="I73" s="70"/>
      <c r="J73" s="70"/>
      <c r="K73" s="34"/>
      <c r="L73" s="71"/>
      <c r="M73" s="72"/>
      <c r="N73" s="73"/>
      <c r="O73" s="73"/>
    </row>
    <row r="74" customFormat="1" ht="20.1" customHeight="1" spans="1:15">
      <c r="A74" s="33"/>
      <c r="B74" s="34"/>
      <c r="C74" s="34"/>
      <c r="D74" s="35"/>
      <c r="E74" s="34"/>
      <c r="F74" s="34"/>
      <c r="G74" s="34"/>
      <c r="H74" s="37"/>
      <c r="I74" s="70"/>
      <c r="J74" s="70"/>
      <c r="K74" s="34"/>
      <c r="L74" s="71"/>
      <c r="M74" s="72"/>
      <c r="N74" s="73"/>
      <c r="O74" s="73"/>
    </row>
    <row r="75" customFormat="1" ht="20.1" customHeight="1" spans="1:15">
      <c r="A75" s="33"/>
      <c r="B75" s="34"/>
      <c r="C75" s="34"/>
      <c r="D75" s="35"/>
      <c r="E75" s="34"/>
      <c r="F75" s="34"/>
      <c r="G75" s="34"/>
      <c r="H75" s="37"/>
      <c r="I75" s="70"/>
      <c r="J75" s="70"/>
      <c r="K75" s="34"/>
      <c r="L75" s="71"/>
      <c r="M75" s="72"/>
      <c r="N75" s="73"/>
      <c r="O75" s="73"/>
    </row>
    <row r="76" customFormat="1" ht="20.1" customHeight="1" spans="1:15">
      <c r="A76" s="33"/>
      <c r="B76" s="34"/>
      <c r="C76" s="34"/>
      <c r="D76" s="35"/>
      <c r="E76" s="34"/>
      <c r="F76" s="34"/>
      <c r="G76" s="34"/>
      <c r="H76" s="37"/>
      <c r="I76" s="70"/>
      <c r="J76" s="70"/>
      <c r="K76" s="34"/>
      <c r="L76" s="71"/>
      <c r="M76" s="72"/>
      <c r="N76" s="73"/>
      <c r="O76" s="73"/>
    </row>
    <row r="77" customFormat="1" ht="20.1" customHeight="1" spans="1:15">
      <c r="A77" s="33"/>
      <c r="B77" s="34"/>
      <c r="C77" s="34"/>
      <c r="D77" s="35"/>
      <c r="E77" s="34"/>
      <c r="F77" s="34"/>
      <c r="G77" s="34"/>
      <c r="H77" s="37"/>
      <c r="I77" s="70"/>
      <c r="J77" s="70"/>
      <c r="K77" s="34"/>
      <c r="L77" s="71"/>
      <c r="M77" s="72"/>
      <c r="N77" s="73"/>
      <c r="O77" s="73"/>
    </row>
    <row r="78" customFormat="1" ht="20.1" customHeight="1" spans="1:15">
      <c r="A78" s="33"/>
      <c r="B78" s="34"/>
      <c r="C78" s="34"/>
      <c r="D78" s="35"/>
      <c r="E78" s="34"/>
      <c r="F78" s="34"/>
      <c r="G78" s="34"/>
      <c r="H78" s="37"/>
      <c r="I78" s="70"/>
      <c r="J78" s="70"/>
      <c r="K78" s="34"/>
      <c r="L78" s="71"/>
      <c r="M78" s="72"/>
      <c r="N78" s="73"/>
      <c r="O78" s="73"/>
    </row>
    <row r="79" customFormat="1" ht="20.1" customHeight="1" spans="1:15">
      <c r="A79" s="33"/>
      <c r="B79" s="34"/>
      <c r="C79" s="34"/>
      <c r="D79" s="35"/>
      <c r="E79" s="34"/>
      <c r="F79" s="34"/>
      <c r="G79" s="34"/>
      <c r="H79" s="37"/>
      <c r="I79" s="70"/>
      <c r="J79" s="70"/>
      <c r="K79" s="34"/>
      <c r="L79" s="71"/>
      <c r="M79" s="72"/>
      <c r="N79" s="73"/>
      <c r="O79" s="73"/>
    </row>
    <row r="80" customFormat="1" ht="20.1" customHeight="1" spans="1:15">
      <c r="A80" s="33"/>
      <c r="B80" s="34"/>
      <c r="C80" s="34"/>
      <c r="D80" s="35"/>
      <c r="E80" s="34"/>
      <c r="F80" s="34"/>
      <c r="G80" s="34"/>
      <c r="H80" s="37"/>
      <c r="I80" s="70"/>
      <c r="J80" s="70"/>
      <c r="K80" s="34"/>
      <c r="L80" s="71"/>
      <c r="M80" s="72"/>
      <c r="N80" s="73"/>
      <c r="O80" s="73"/>
    </row>
    <row r="81" customFormat="1" ht="20.1" customHeight="1" spans="1:15">
      <c r="A81" s="33"/>
      <c r="B81" s="34"/>
      <c r="C81" s="34"/>
      <c r="D81" s="35"/>
      <c r="E81" s="34"/>
      <c r="F81" s="34"/>
      <c r="G81" s="34"/>
      <c r="H81" s="37"/>
      <c r="I81" s="70"/>
      <c r="J81" s="70"/>
      <c r="K81" s="34"/>
      <c r="L81" s="71"/>
      <c r="M81" s="72"/>
      <c r="N81" s="73"/>
      <c r="O81" s="73"/>
    </row>
    <row r="82" customFormat="1" ht="20.1" customHeight="1" spans="1:15">
      <c r="A82" s="33"/>
      <c r="B82" s="34"/>
      <c r="C82" s="34"/>
      <c r="D82" s="35"/>
      <c r="E82" s="34"/>
      <c r="F82" s="34"/>
      <c r="G82" s="34"/>
      <c r="H82" s="37"/>
      <c r="I82" s="70"/>
      <c r="J82" s="70"/>
      <c r="K82" s="34"/>
      <c r="L82" s="71"/>
      <c r="M82" s="72"/>
      <c r="N82" s="73"/>
      <c r="O82" s="73"/>
    </row>
    <row r="83" customFormat="1" ht="20.1" customHeight="1" spans="1:15">
      <c r="A83" s="33"/>
      <c r="B83" s="34"/>
      <c r="C83" s="34"/>
      <c r="D83" s="35"/>
      <c r="E83" s="34"/>
      <c r="F83" s="34"/>
      <c r="G83" s="34"/>
      <c r="H83" s="37"/>
      <c r="I83" s="70"/>
      <c r="J83" s="70"/>
      <c r="K83" s="34"/>
      <c r="L83" s="71"/>
      <c r="M83" s="72"/>
      <c r="N83" s="73"/>
      <c r="O83" s="73"/>
    </row>
    <row r="84" customFormat="1" ht="20.1" customHeight="1" spans="1:15">
      <c r="A84" s="33"/>
      <c r="B84" s="34"/>
      <c r="C84" s="34"/>
      <c r="D84" s="35"/>
      <c r="E84" s="34"/>
      <c r="F84" s="34"/>
      <c r="G84" s="34"/>
      <c r="H84" s="37"/>
      <c r="I84" s="70"/>
      <c r="J84" s="70"/>
      <c r="K84" s="34"/>
      <c r="L84" s="71"/>
      <c r="M84" s="72"/>
      <c r="N84" s="73"/>
      <c r="O84" s="73"/>
    </row>
    <row r="85" customFormat="1" ht="20.1" customHeight="1" spans="1:15">
      <c r="A85" s="33"/>
      <c r="B85" s="34"/>
      <c r="C85" s="34"/>
      <c r="D85" s="35"/>
      <c r="E85" s="34"/>
      <c r="F85" s="34"/>
      <c r="G85" s="34"/>
      <c r="H85" s="37"/>
      <c r="I85" s="70"/>
      <c r="J85" s="70"/>
      <c r="K85" s="34"/>
      <c r="L85" s="71"/>
      <c r="M85" s="72"/>
      <c r="N85" s="73"/>
      <c r="O85" s="73"/>
    </row>
    <row r="86" customFormat="1" ht="20.1" customHeight="1" spans="1:15">
      <c r="A86" s="33"/>
      <c r="B86" s="34"/>
      <c r="C86" s="34"/>
      <c r="D86" s="35"/>
      <c r="E86" s="34"/>
      <c r="F86" s="34"/>
      <c r="G86" s="34"/>
      <c r="H86" s="37"/>
      <c r="I86" s="70"/>
      <c r="J86" s="70"/>
      <c r="K86" s="34"/>
      <c r="L86" s="71"/>
      <c r="M86" s="72"/>
      <c r="N86" s="73"/>
      <c r="O86" s="73"/>
    </row>
    <row r="87" customFormat="1" ht="20.1" customHeight="1" spans="1:15">
      <c r="A87" s="33"/>
      <c r="B87" s="34"/>
      <c r="C87" s="34"/>
      <c r="D87" s="35"/>
      <c r="E87" s="34"/>
      <c r="F87" s="34"/>
      <c r="G87" s="34"/>
      <c r="H87" s="37"/>
      <c r="I87" s="70"/>
      <c r="J87" s="70"/>
      <c r="K87" s="34"/>
      <c r="L87" s="71"/>
      <c r="M87" s="72"/>
      <c r="N87" s="73"/>
      <c r="O87" s="73"/>
    </row>
    <row r="88" customFormat="1" ht="20.1" customHeight="1" spans="1:15">
      <c r="A88" s="33"/>
      <c r="B88" s="34"/>
      <c r="C88" s="34"/>
      <c r="D88" s="35"/>
      <c r="E88" s="34"/>
      <c r="F88" s="34"/>
      <c r="G88" s="34"/>
      <c r="H88" s="37"/>
      <c r="I88" s="70"/>
      <c r="J88" s="70"/>
      <c r="K88" s="34"/>
      <c r="L88" s="71"/>
      <c r="M88" s="72"/>
      <c r="N88" s="73"/>
      <c r="O88" s="73"/>
    </row>
    <row r="89" customFormat="1" ht="20.1" customHeight="1" spans="1:15">
      <c r="A89" s="33"/>
      <c r="B89" s="34"/>
      <c r="C89" s="34"/>
      <c r="D89" s="35"/>
      <c r="E89" s="34"/>
      <c r="F89" s="34"/>
      <c r="G89" s="34"/>
      <c r="H89" s="37"/>
      <c r="I89" s="70"/>
      <c r="J89" s="70"/>
      <c r="K89" s="34"/>
      <c r="L89" s="71"/>
      <c r="M89" s="72"/>
      <c r="N89" s="73"/>
      <c r="O89" s="73"/>
    </row>
    <row r="90" customFormat="1" ht="20.1" customHeight="1" spans="1:15">
      <c r="A90" s="33"/>
      <c r="B90" s="34"/>
      <c r="C90" s="34"/>
      <c r="D90" s="35"/>
      <c r="E90" s="34"/>
      <c r="F90" s="34"/>
      <c r="G90" s="34"/>
      <c r="H90" s="37"/>
      <c r="I90" s="70"/>
      <c r="J90" s="70"/>
      <c r="K90" s="34"/>
      <c r="L90" s="71"/>
      <c r="M90" s="72"/>
      <c r="N90" s="73"/>
      <c r="O90" s="73"/>
    </row>
    <row r="91" customFormat="1" ht="20.1" customHeight="1" spans="1:15">
      <c r="A91" s="33"/>
      <c r="B91" s="34"/>
      <c r="C91" s="34"/>
      <c r="D91" s="35"/>
      <c r="E91" s="34"/>
      <c r="F91" s="34"/>
      <c r="G91" s="34"/>
      <c r="H91" s="37"/>
      <c r="I91" s="70"/>
      <c r="J91" s="70"/>
      <c r="K91" s="34"/>
      <c r="L91" s="71"/>
      <c r="M91" s="72"/>
      <c r="N91" s="73"/>
      <c r="O91" s="73"/>
    </row>
    <row r="92" customFormat="1" ht="20.1" customHeight="1" spans="1:15">
      <c r="A92" s="33"/>
      <c r="B92" s="34"/>
      <c r="C92" s="34"/>
      <c r="D92" s="35"/>
      <c r="E92" s="34"/>
      <c r="F92" s="34"/>
      <c r="G92" s="34"/>
      <c r="H92" s="37"/>
      <c r="I92" s="70"/>
      <c r="J92" s="70"/>
      <c r="K92" s="34"/>
      <c r="L92" s="71"/>
      <c r="M92" s="72"/>
      <c r="N92" s="73"/>
      <c r="O92" s="73"/>
    </row>
    <row r="93" customFormat="1" ht="20.1" customHeight="1" spans="1:15">
      <c r="A93" s="33"/>
      <c r="B93" s="34"/>
      <c r="C93" s="34"/>
      <c r="D93" s="35"/>
      <c r="E93" s="34"/>
      <c r="F93" s="34"/>
      <c r="G93" s="34"/>
      <c r="H93" s="37"/>
      <c r="I93" s="70"/>
      <c r="J93" s="70"/>
      <c r="K93" s="34"/>
      <c r="L93" s="71"/>
      <c r="M93" s="72"/>
      <c r="N93" s="73"/>
      <c r="O93" s="73"/>
    </row>
    <row r="94" customFormat="1" ht="20.1" customHeight="1" spans="1:15">
      <c r="A94" s="33"/>
      <c r="B94" s="34"/>
      <c r="C94" s="34"/>
      <c r="D94" s="35"/>
      <c r="E94" s="34"/>
      <c r="F94" s="34"/>
      <c r="G94" s="34"/>
      <c r="H94" s="37"/>
      <c r="I94" s="70"/>
      <c r="J94" s="70"/>
      <c r="K94" s="34"/>
      <c r="L94" s="71"/>
      <c r="M94" s="72"/>
      <c r="N94" s="73"/>
      <c r="O94" s="73"/>
    </row>
    <row r="95" customFormat="1" ht="20.1" customHeight="1" spans="1:15">
      <c r="A95" s="33"/>
      <c r="B95" s="34"/>
      <c r="C95" s="34"/>
      <c r="D95" s="35"/>
      <c r="E95" s="34"/>
      <c r="F95" s="34"/>
      <c r="G95" s="34"/>
      <c r="H95" s="37"/>
      <c r="I95" s="70"/>
      <c r="J95" s="70"/>
      <c r="K95" s="34"/>
      <c r="L95" s="71"/>
      <c r="M95" s="72"/>
      <c r="N95" s="73"/>
      <c r="O95" s="73"/>
    </row>
    <row r="96" customFormat="1" ht="20.1" customHeight="1" spans="1:15">
      <c r="A96" s="33"/>
      <c r="B96" s="34"/>
      <c r="C96" s="34"/>
      <c r="D96" s="35"/>
      <c r="E96" s="34"/>
      <c r="F96" s="34"/>
      <c r="G96" s="34"/>
      <c r="H96" s="37"/>
      <c r="I96" s="70"/>
      <c r="J96" s="70"/>
      <c r="K96" s="34"/>
      <c r="L96" s="71"/>
      <c r="M96" s="72"/>
      <c r="N96" s="73"/>
      <c r="O96" s="73"/>
    </row>
    <row r="97" customFormat="1" ht="20.1" customHeight="1" spans="1:15">
      <c r="A97" s="33"/>
      <c r="B97" s="77"/>
      <c r="C97" s="72"/>
      <c r="D97" s="33"/>
      <c r="E97" s="72"/>
      <c r="F97" s="72"/>
      <c r="G97" s="72"/>
      <c r="H97" s="37"/>
      <c r="I97" s="70"/>
      <c r="J97" s="70"/>
      <c r="K97" s="72"/>
      <c r="L97" s="71"/>
      <c r="M97" s="73"/>
      <c r="N97" s="73"/>
      <c r="O97" s="73"/>
    </row>
    <row r="98" customFormat="1" ht="20.1" customHeight="1" spans="1:15">
      <c r="A98" s="33"/>
      <c r="B98" s="77"/>
      <c r="C98" s="72"/>
      <c r="D98" s="73"/>
      <c r="E98" s="72"/>
      <c r="F98" s="72"/>
      <c r="G98" s="72"/>
      <c r="H98" s="37"/>
      <c r="I98" s="70"/>
      <c r="J98" s="70"/>
      <c r="K98" s="72"/>
      <c r="L98" s="71"/>
      <c r="M98" s="72"/>
      <c r="N98" s="73"/>
      <c r="O98" s="73"/>
    </row>
    <row r="99" customFormat="1" ht="20.1" customHeight="1" spans="1:16">
      <c r="A99" s="33"/>
      <c r="B99" s="77"/>
      <c r="C99" s="72"/>
      <c r="D99" s="73"/>
      <c r="E99" s="72"/>
      <c r="F99" s="72"/>
      <c r="G99" s="72"/>
      <c r="H99" s="37"/>
      <c r="I99" s="70"/>
      <c r="J99" s="70"/>
      <c r="K99" s="72"/>
      <c r="L99" s="71"/>
      <c r="M99" s="72"/>
      <c r="N99" s="73"/>
      <c r="O99" s="73"/>
      <c r="P99" s="82"/>
    </row>
    <row r="100" customFormat="1" ht="20.1" customHeight="1" spans="1:16">
      <c r="A100" s="33"/>
      <c r="B100" s="77"/>
      <c r="C100" s="78"/>
      <c r="D100" s="33"/>
      <c r="E100" s="72"/>
      <c r="F100" s="72"/>
      <c r="G100" s="72"/>
      <c r="H100" s="37"/>
      <c r="I100" s="70"/>
      <c r="J100" s="70"/>
      <c r="K100" s="33"/>
      <c r="L100" s="71"/>
      <c r="M100" s="33"/>
      <c r="N100" s="33"/>
      <c r="O100" s="33"/>
      <c r="P100" s="82"/>
    </row>
    <row r="101" customFormat="1" ht="21.75" customHeight="1" spans="1:15">
      <c r="A101" s="33"/>
      <c r="B101" s="77"/>
      <c r="C101" s="72"/>
      <c r="D101" s="73"/>
      <c r="E101" s="72"/>
      <c r="F101" s="72"/>
      <c r="G101" s="72"/>
      <c r="H101" s="37"/>
      <c r="I101" s="70"/>
      <c r="J101" s="70"/>
      <c r="K101" s="72"/>
      <c r="L101" s="71"/>
      <c r="M101" s="73"/>
      <c r="N101" s="73"/>
      <c r="O101" s="73"/>
    </row>
    <row r="102" customFormat="1" ht="20.1" customHeight="1" spans="1:15">
      <c r="A102" s="33"/>
      <c r="B102" s="77"/>
      <c r="C102" s="72"/>
      <c r="D102" s="73"/>
      <c r="E102" s="72"/>
      <c r="F102" s="72"/>
      <c r="G102" s="72"/>
      <c r="H102" s="37"/>
      <c r="I102" s="70"/>
      <c r="J102" s="70"/>
      <c r="K102" s="72"/>
      <c r="L102" s="33"/>
      <c r="M102" s="72"/>
      <c r="N102" s="73"/>
      <c r="O102" s="73"/>
    </row>
    <row r="103" s="3" customFormat="1" ht="20.1" customHeight="1" spans="1:15">
      <c r="A103" s="33"/>
      <c r="B103" s="79"/>
      <c r="C103" s="80"/>
      <c r="D103"/>
      <c r="E103" s="79"/>
      <c r="F103" s="79"/>
      <c r="G103" s="79"/>
      <c r="H103" s="81"/>
      <c r="I103" s="83"/>
      <c r="J103" s="83"/>
      <c r="K103" s="79"/>
      <c r="L103" s="84"/>
      <c r="M103" s="79"/>
      <c r="N103" s="85"/>
      <c r="O103" s="85"/>
    </row>
    <row r="104" ht="20.1" customHeight="1" spans="13:14">
      <c r="M104" s="38"/>
      <c r="N104" s="38"/>
    </row>
    <row r="105" ht="20.1" customHeight="1" spans="13:14">
      <c r="M105" s="38"/>
      <c r="N105" s="38"/>
    </row>
    <row r="106" ht="20.1" customHeight="1" spans="13:14">
      <c r="M106" s="38"/>
      <c r="N106" s="38"/>
    </row>
    <row r="107" ht="20.1" customHeight="1" spans="13:14">
      <c r="M107" s="38"/>
      <c r="N107" s="38"/>
    </row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customFormat="1" ht="20.1" customHeight="1" spans="8:16">
      <c r="H123" s="3"/>
      <c r="P123" s="82"/>
    </row>
    <row r="124" customFormat="1" ht="20.1" customHeight="1" spans="8:16">
      <c r="H124" s="3"/>
      <c r="P124" s="82"/>
    </row>
    <row r="125" s="3" customFormat="1" ht="40.5" customHeight="1" spans="1:15">
      <c r="A125"/>
      <c r="B125"/>
      <c r="C125"/>
      <c r="D125"/>
      <c r="E125"/>
      <c r="F125"/>
      <c r="G125"/>
      <c r="I125"/>
      <c r="J125"/>
      <c r="K125"/>
      <c r="L125"/>
      <c r="M125"/>
      <c r="N125"/>
      <c r="O125"/>
    </row>
    <row r="126" ht="20.1" customHeight="1"/>
    <row r="127" ht="20.1" customHeight="1"/>
    <row r="128" ht="37.5" customHeight="1"/>
    <row r="129" ht="20.1" customHeight="1"/>
    <row r="130" ht="20.1" customHeight="1"/>
    <row r="131" ht="20.1" customHeight="1"/>
    <row r="132" s="3" customFormat="1" ht="20.1" customHeight="1" spans="1:15">
      <c r="A132"/>
      <c r="B132"/>
      <c r="C132"/>
      <c r="D132"/>
      <c r="E132"/>
      <c r="F132"/>
      <c r="G132"/>
      <c r="I132"/>
      <c r="J132"/>
      <c r="K132"/>
      <c r="L132"/>
      <c r="M132"/>
      <c r="N132"/>
      <c r="O132"/>
    </row>
    <row r="133" s="3" customFormat="1" ht="20.1" customHeight="1" spans="1:16">
      <c r="A133"/>
      <c r="B133"/>
      <c r="C133"/>
      <c r="D133"/>
      <c r="E133"/>
      <c r="F133"/>
      <c r="G133"/>
      <c r="I133"/>
      <c r="J133"/>
      <c r="K133"/>
      <c r="L133"/>
      <c r="M133"/>
      <c r="N133"/>
      <c r="O133"/>
      <c r="P133" s="80"/>
    </row>
    <row r="134" s="3" customFormat="1" ht="20.1" customHeight="1" spans="1:16">
      <c r="A134"/>
      <c r="B134"/>
      <c r="C134"/>
      <c r="D134"/>
      <c r="E134"/>
      <c r="F134"/>
      <c r="G134"/>
      <c r="I134"/>
      <c r="J134"/>
      <c r="K134"/>
      <c r="L134"/>
      <c r="M134"/>
      <c r="N134"/>
      <c r="O134"/>
      <c r="P134" s="80"/>
    </row>
    <row r="135" s="3" customFormat="1" ht="36.75" customHeight="1" spans="1:15">
      <c r="A135"/>
      <c r="B135"/>
      <c r="C135"/>
      <c r="D135"/>
      <c r="E135"/>
      <c r="F135"/>
      <c r="G135"/>
      <c r="I135"/>
      <c r="J135"/>
      <c r="K135"/>
      <c r="L135"/>
      <c r="M135"/>
      <c r="N135"/>
      <c r="O135"/>
    </row>
    <row r="136" s="3" customFormat="1" ht="20.1" customHeight="1" spans="1:15">
      <c r="A136"/>
      <c r="B136"/>
      <c r="C136"/>
      <c r="D136"/>
      <c r="E136"/>
      <c r="F136"/>
      <c r="G136"/>
      <c r="I136"/>
      <c r="J136"/>
      <c r="K136"/>
      <c r="L136"/>
      <c r="M136"/>
      <c r="N136"/>
      <c r="O136"/>
    </row>
    <row r="137" s="3" customFormat="1" ht="20.1" customHeight="1" spans="1:15">
      <c r="A137"/>
      <c r="B137"/>
      <c r="C137"/>
      <c r="D137"/>
      <c r="E137"/>
      <c r="F137"/>
      <c r="G137"/>
      <c r="I137"/>
      <c r="J137"/>
      <c r="K137"/>
      <c r="L137"/>
      <c r="M137"/>
      <c r="N137"/>
      <c r="O137"/>
    </row>
    <row r="138" s="3" customFormat="1" ht="20.1" customHeight="1" spans="1:15">
      <c r="A138"/>
      <c r="B138"/>
      <c r="C138"/>
      <c r="D138"/>
      <c r="E138"/>
      <c r="F138"/>
      <c r="G138"/>
      <c r="I138"/>
      <c r="J138"/>
      <c r="K138"/>
      <c r="L138"/>
      <c r="M138"/>
      <c r="N138"/>
      <c r="O138"/>
    </row>
    <row r="139" s="3" customFormat="1" ht="20.1" customHeight="1" spans="1:15">
      <c r="A139"/>
      <c r="B139"/>
      <c r="C139"/>
      <c r="D139"/>
      <c r="E139"/>
      <c r="F139"/>
      <c r="G139"/>
      <c r="I139"/>
      <c r="J139"/>
      <c r="K139"/>
      <c r="L139"/>
      <c r="M139"/>
      <c r="N139"/>
      <c r="O139"/>
    </row>
    <row r="140" s="3" customFormat="1" ht="20.1" customHeight="1" spans="1:15">
      <c r="A140"/>
      <c r="B140"/>
      <c r="C140"/>
      <c r="D140"/>
      <c r="E140"/>
      <c r="F140"/>
      <c r="G140"/>
      <c r="I140"/>
      <c r="J140"/>
      <c r="K140"/>
      <c r="L140"/>
      <c r="M140"/>
      <c r="N140"/>
      <c r="O140"/>
    </row>
    <row r="141" s="3" customFormat="1" ht="20.1" customHeight="1" spans="1:15">
      <c r="A141"/>
      <c r="B141"/>
      <c r="C141"/>
      <c r="D141"/>
      <c r="E141"/>
      <c r="F141"/>
      <c r="G141"/>
      <c r="I141"/>
      <c r="J141"/>
      <c r="K141"/>
      <c r="L141"/>
      <c r="M141"/>
      <c r="N141"/>
      <c r="O141"/>
    </row>
    <row r="142" s="3" customFormat="1" ht="20.1" customHeight="1" spans="1:15">
      <c r="A142"/>
      <c r="B142"/>
      <c r="C142"/>
      <c r="D142"/>
      <c r="E142"/>
      <c r="F142"/>
      <c r="G142"/>
      <c r="I142"/>
      <c r="J142"/>
      <c r="K142"/>
      <c r="L142"/>
      <c r="M142"/>
      <c r="N142"/>
      <c r="O142"/>
    </row>
    <row r="143" s="3" customFormat="1" ht="20.1" customHeight="1" spans="1:15">
      <c r="A143"/>
      <c r="B143"/>
      <c r="C143"/>
      <c r="D143"/>
      <c r="E143"/>
      <c r="F143"/>
      <c r="G143"/>
      <c r="I143"/>
      <c r="J143"/>
      <c r="K143"/>
      <c r="L143"/>
      <c r="M143"/>
      <c r="N143"/>
      <c r="O143"/>
    </row>
    <row r="144" s="3" customFormat="1" ht="20.1" customHeight="1" spans="1:16">
      <c r="A144"/>
      <c r="B144"/>
      <c r="C144"/>
      <c r="D144"/>
      <c r="E144"/>
      <c r="F144"/>
      <c r="G144"/>
      <c r="I144"/>
      <c r="J144"/>
      <c r="K144"/>
      <c r="L144"/>
      <c r="M144"/>
      <c r="N144"/>
      <c r="O144"/>
      <c r="P144" s="80"/>
    </row>
    <row r="145" s="3" customFormat="1" ht="20.1" customHeight="1" spans="1:16">
      <c r="A145"/>
      <c r="B145"/>
      <c r="C145"/>
      <c r="D145"/>
      <c r="E145"/>
      <c r="F145"/>
      <c r="G145"/>
      <c r="I145"/>
      <c r="J145"/>
      <c r="K145"/>
      <c r="L145"/>
      <c r="M145"/>
      <c r="N145"/>
      <c r="O145"/>
      <c r="P145" s="80"/>
    </row>
    <row r="146" s="3" customFormat="1" ht="39" customHeight="1" spans="1:15">
      <c r="A146"/>
      <c r="B146"/>
      <c r="C146"/>
      <c r="D146"/>
      <c r="E146"/>
      <c r="F146"/>
      <c r="G146"/>
      <c r="I146"/>
      <c r="J146"/>
      <c r="K146"/>
      <c r="L146"/>
      <c r="M146"/>
      <c r="N146"/>
      <c r="O146"/>
    </row>
    <row r="147" s="3" customFormat="1" ht="20.1" customHeight="1" spans="1:15">
      <c r="A147"/>
      <c r="B147"/>
      <c r="C147"/>
      <c r="D147"/>
      <c r="E147"/>
      <c r="F147"/>
      <c r="G147"/>
      <c r="I147"/>
      <c r="J147"/>
      <c r="K147"/>
      <c r="L147"/>
      <c r="M147"/>
      <c r="N147"/>
      <c r="O147"/>
    </row>
    <row r="148" s="3" customFormat="1" ht="42.75" customHeight="1" spans="1:15">
      <c r="A148"/>
      <c r="B148"/>
      <c r="C148"/>
      <c r="D148"/>
      <c r="E148"/>
      <c r="F148"/>
      <c r="G148"/>
      <c r="I148"/>
      <c r="J148"/>
      <c r="K148"/>
      <c r="L148"/>
      <c r="M148"/>
      <c r="N148"/>
      <c r="O148"/>
    </row>
    <row r="149" s="3" customFormat="1" ht="20.1" customHeight="1" spans="1:15">
      <c r="A149"/>
      <c r="B149"/>
      <c r="C149"/>
      <c r="D149"/>
      <c r="E149"/>
      <c r="F149"/>
      <c r="G149"/>
      <c r="I149"/>
      <c r="J149"/>
      <c r="K149"/>
      <c r="L149"/>
      <c r="M149"/>
      <c r="N149"/>
      <c r="O149"/>
    </row>
    <row r="150" s="3" customFormat="1" ht="20.1" customHeight="1" spans="1:15">
      <c r="A150"/>
      <c r="B150"/>
      <c r="C150"/>
      <c r="D150"/>
      <c r="E150"/>
      <c r="F150"/>
      <c r="G150"/>
      <c r="I150"/>
      <c r="J150"/>
      <c r="K150"/>
      <c r="L150"/>
      <c r="M150"/>
      <c r="N150"/>
      <c r="O150"/>
    </row>
    <row r="151" s="3" customFormat="1" ht="20.1" customHeight="1" spans="1:15">
      <c r="A151"/>
      <c r="B151"/>
      <c r="C151"/>
      <c r="D151"/>
      <c r="E151"/>
      <c r="F151"/>
      <c r="G151"/>
      <c r="I151"/>
      <c r="J151"/>
      <c r="K151"/>
      <c r="L151"/>
      <c r="M151"/>
      <c r="N151"/>
      <c r="O151"/>
    </row>
    <row r="152" s="3" customFormat="1" ht="20.1" customHeight="1" spans="1:15">
      <c r="A152"/>
      <c r="B152"/>
      <c r="C152"/>
      <c r="D152"/>
      <c r="E152"/>
      <c r="F152"/>
      <c r="G152"/>
      <c r="I152"/>
      <c r="J152"/>
      <c r="K152"/>
      <c r="L152"/>
      <c r="M152"/>
      <c r="N152"/>
      <c r="O152"/>
    </row>
    <row r="153" s="3" customFormat="1" ht="20.1" customHeight="1" spans="1:15">
      <c r="A153"/>
      <c r="B153"/>
      <c r="C153"/>
      <c r="D153"/>
      <c r="E153"/>
      <c r="F153"/>
      <c r="G153"/>
      <c r="I153"/>
      <c r="J153"/>
      <c r="K153"/>
      <c r="L153"/>
      <c r="M153"/>
      <c r="N153"/>
      <c r="O153"/>
    </row>
    <row r="154" s="3" customFormat="1" ht="20.1" customHeight="1" spans="1:15">
      <c r="A154"/>
      <c r="B154"/>
      <c r="C154"/>
      <c r="D154"/>
      <c r="E154"/>
      <c r="F154"/>
      <c r="G154"/>
      <c r="I154"/>
      <c r="J154"/>
      <c r="K154"/>
      <c r="L154"/>
      <c r="M154"/>
      <c r="N154"/>
      <c r="O154"/>
    </row>
    <row r="155" s="3" customFormat="1" ht="20.1" customHeight="1" spans="1:15">
      <c r="A155"/>
      <c r="B155"/>
      <c r="C155"/>
      <c r="D155"/>
      <c r="E155"/>
      <c r="F155"/>
      <c r="G155"/>
      <c r="I155"/>
      <c r="J155"/>
      <c r="K155"/>
      <c r="L155"/>
      <c r="M155"/>
      <c r="N155"/>
      <c r="O155"/>
    </row>
    <row r="156" s="3" customFormat="1" ht="20.1" customHeight="1" spans="1:15">
      <c r="A156"/>
      <c r="B156"/>
      <c r="C156"/>
      <c r="D156"/>
      <c r="E156"/>
      <c r="F156"/>
      <c r="G156"/>
      <c r="I156"/>
      <c r="J156"/>
      <c r="K156"/>
      <c r="L156"/>
      <c r="M156"/>
      <c r="N156"/>
      <c r="O156"/>
    </row>
    <row r="157" s="3" customFormat="1" ht="20.1" customHeight="1" spans="1:15">
      <c r="A157"/>
      <c r="B157"/>
      <c r="C157"/>
      <c r="D157"/>
      <c r="E157"/>
      <c r="F157"/>
      <c r="G157"/>
      <c r="I157"/>
      <c r="J157"/>
      <c r="K157"/>
      <c r="L157"/>
      <c r="M157"/>
      <c r="N157"/>
      <c r="O157"/>
    </row>
    <row r="158" s="3" customFormat="1" ht="20.1" customHeight="1" spans="1:15">
      <c r="A158"/>
      <c r="B158"/>
      <c r="C158"/>
      <c r="D158"/>
      <c r="E158"/>
      <c r="F158"/>
      <c r="G158"/>
      <c r="I158"/>
      <c r="J158"/>
      <c r="K158"/>
      <c r="L158"/>
      <c r="M158"/>
      <c r="N158"/>
      <c r="O158"/>
    </row>
    <row r="159" s="3" customFormat="1" ht="20.1" customHeight="1" spans="1:15">
      <c r="A159"/>
      <c r="B159"/>
      <c r="C159"/>
      <c r="D159"/>
      <c r="E159"/>
      <c r="F159"/>
      <c r="G159"/>
      <c r="I159"/>
      <c r="J159"/>
      <c r="K159"/>
      <c r="L159"/>
      <c r="M159"/>
      <c r="N159"/>
      <c r="O159"/>
    </row>
    <row r="160" s="3" customFormat="1" ht="20.1" customHeight="1" spans="1:15">
      <c r="A160"/>
      <c r="B160"/>
      <c r="C160"/>
      <c r="D160"/>
      <c r="E160"/>
      <c r="F160"/>
      <c r="G160"/>
      <c r="I160"/>
      <c r="J160"/>
      <c r="K160"/>
      <c r="L160"/>
      <c r="M160"/>
      <c r="N160"/>
      <c r="O160"/>
    </row>
    <row r="161" s="3" customFormat="1" ht="20.1" customHeight="1" spans="1:15">
      <c r="A161"/>
      <c r="B161"/>
      <c r="C161"/>
      <c r="D161"/>
      <c r="E161"/>
      <c r="F161"/>
      <c r="G161"/>
      <c r="I161"/>
      <c r="J161"/>
      <c r="K161"/>
      <c r="L161"/>
      <c r="M161"/>
      <c r="N161"/>
      <c r="O161"/>
    </row>
    <row r="162" s="3" customFormat="1" ht="20.1" customHeight="1" spans="1:15">
      <c r="A162"/>
      <c r="B162"/>
      <c r="C162"/>
      <c r="D162"/>
      <c r="E162"/>
      <c r="F162"/>
      <c r="G162"/>
      <c r="I162"/>
      <c r="J162"/>
      <c r="K162"/>
      <c r="L162"/>
      <c r="M162"/>
      <c r="N162"/>
      <c r="O162"/>
    </row>
    <row r="163" s="3" customFormat="1" ht="20.1" customHeight="1" spans="1:15">
      <c r="A163"/>
      <c r="B163"/>
      <c r="C163"/>
      <c r="D163"/>
      <c r="E163"/>
      <c r="F163"/>
      <c r="G163"/>
      <c r="I163"/>
      <c r="J163"/>
      <c r="K163"/>
      <c r="L163"/>
      <c r="M163"/>
      <c r="N163"/>
      <c r="O163"/>
    </row>
    <row r="164" s="3" customFormat="1" ht="20.1" customHeight="1" spans="1:15">
      <c r="A164"/>
      <c r="B164"/>
      <c r="C164"/>
      <c r="D164"/>
      <c r="E164"/>
      <c r="F164"/>
      <c r="G164"/>
      <c r="I164"/>
      <c r="J164"/>
      <c r="K164"/>
      <c r="L164"/>
      <c r="M164"/>
      <c r="N164"/>
      <c r="O164"/>
    </row>
    <row r="165" s="3" customFormat="1" ht="20.1" customHeight="1" spans="1:15">
      <c r="A165"/>
      <c r="B165"/>
      <c r="C165"/>
      <c r="D165"/>
      <c r="E165"/>
      <c r="F165"/>
      <c r="G165"/>
      <c r="I165"/>
      <c r="J165"/>
      <c r="K165"/>
      <c r="L165"/>
      <c r="M165"/>
      <c r="N165"/>
      <c r="O165"/>
    </row>
    <row r="166" s="3" customFormat="1" ht="20.1" customHeight="1" spans="1:16">
      <c r="A166"/>
      <c r="B166"/>
      <c r="C166"/>
      <c r="D166"/>
      <c r="E166"/>
      <c r="F166"/>
      <c r="G166"/>
      <c r="I166"/>
      <c r="J166"/>
      <c r="K166"/>
      <c r="L166"/>
      <c r="M166"/>
      <c r="N166"/>
      <c r="O166"/>
      <c r="P166" s="80"/>
    </row>
    <row r="167" s="3" customFormat="1" ht="20.1" customHeight="1" spans="1:16">
      <c r="A167"/>
      <c r="B167"/>
      <c r="C167"/>
      <c r="D167"/>
      <c r="E167"/>
      <c r="F167"/>
      <c r="G167"/>
      <c r="I167"/>
      <c r="J167"/>
      <c r="K167"/>
      <c r="L167"/>
      <c r="M167"/>
      <c r="N167"/>
      <c r="O167"/>
      <c r="P167" s="80"/>
    </row>
    <row r="168" s="3" customFormat="1" ht="38.25" customHeight="1" spans="1:15">
      <c r="A168"/>
      <c r="B168"/>
      <c r="C168"/>
      <c r="D168"/>
      <c r="E168"/>
      <c r="F168"/>
      <c r="G168"/>
      <c r="I168"/>
      <c r="J168"/>
      <c r="K168"/>
      <c r="L168"/>
      <c r="M168"/>
      <c r="N168"/>
      <c r="O168"/>
    </row>
    <row r="169" s="3" customFormat="1" ht="20.1" customHeight="1" spans="1:15">
      <c r="A169"/>
      <c r="B169"/>
      <c r="C169"/>
      <c r="D169"/>
      <c r="E169"/>
      <c r="F169"/>
      <c r="G169"/>
      <c r="I169"/>
      <c r="J169"/>
      <c r="K169"/>
      <c r="L169"/>
      <c r="M169"/>
      <c r="N169"/>
      <c r="O169"/>
    </row>
    <row r="170" s="3" customFormat="1" ht="20.1" customHeight="1" spans="1:15">
      <c r="A170"/>
      <c r="B170"/>
      <c r="C170"/>
      <c r="D170"/>
      <c r="E170"/>
      <c r="F170"/>
      <c r="G170"/>
      <c r="I170"/>
      <c r="J170"/>
      <c r="K170"/>
      <c r="L170"/>
      <c r="M170"/>
      <c r="N170"/>
      <c r="O170"/>
    </row>
    <row r="171" s="3" customFormat="1" ht="20.1" customHeight="1" spans="1:15">
      <c r="A171"/>
      <c r="B171"/>
      <c r="C171"/>
      <c r="D171"/>
      <c r="E171"/>
      <c r="F171"/>
      <c r="G171"/>
      <c r="I171"/>
      <c r="J171"/>
      <c r="K171"/>
      <c r="L171"/>
      <c r="M171"/>
      <c r="N171"/>
      <c r="O171"/>
    </row>
    <row r="172" s="3" customFormat="1" ht="20.1" customHeight="1" spans="1:15">
      <c r="A172"/>
      <c r="B172"/>
      <c r="C172"/>
      <c r="D172"/>
      <c r="E172"/>
      <c r="F172"/>
      <c r="G172"/>
      <c r="I172"/>
      <c r="J172"/>
      <c r="K172"/>
      <c r="L172"/>
      <c r="M172"/>
      <c r="N172"/>
      <c r="O172"/>
    </row>
    <row r="173" s="3" customFormat="1" ht="20.1" customHeight="1" spans="1:15">
      <c r="A173"/>
      <c r="B173"/>
      <c r="C173"/>
      <c r="D173"/>
      <c r="E173"/>
      <c r="F173"/>
      <c r="G173"/>
      <c r="I173"/>
      <c r="J173"/>
      <c r="K173"/>
      <c r="L173"/>
      <c r="M173"/>
      <c r="N173"/>
      <c r="O173"/>
    </row>
    <row r="174" s="3" customFormat="1" ht="20.1" customHeight="1" spans="1:15">
      <c r="A174"/>
      <c r="B174"/>
      <c r="C174"/>
      <c r="D174"/>
      <c r="E174"/>
      <c r="F174"/>
      <c r="G174"/>
      <c r="I174"/>
      <c r="J174"/>
      <c r="K174"/>
      <c r="L174"/>
      <c r="M174"/>
      <c r="N174"/>
      <c r="O174"/>
    </row>
    <row r="175" s="3" customFormat="1" ht="20.1" customHeight="1" spans="1:15">
      <c r="A175"/>
      <c r="B175"/>
      <c r="C175"/>
      <c r="D175"/>
      <c r="E175"/>
      <c r="F175"/>
      <c r="G175"/>
      <c r="I175"/>
      <c r="J175"/>
      <c r="K175"/>
      <c r="L175"/>
      <c r="M175"/>
      <c r="N175"/>
      <c r="O175"/>
    </row>
    <row r="176" s="3" customFormat="1" ht="20.1" customHeight="1" spans="1:15">
      <c r="A176"/>
      <c r="B176"/>
      <c r="C176"/>
      <c r="D176"/>
      <c r="E176"/>
      <c r="F176"/>
      <c r="G176"/>
      <c r="I176"/>
      <c r="J176"/>
      <c r="K176"/>
      <c r="L176"/>
      <c r="M176"/>
      <c r="N176"/>
      <c r="O176"/>
    </row>
    <row r="177" s="3" customFormat="1" ht="37.5" customHeight="1" spans="1:15">
      <c r="A177"/>
      <c r="B177"/>
      <c r="C177"/>
      <c r="D177"/>
      <c r="E177"/>
      <c r="F177"/>
      <c r="G177"/>
      <c r="I177"/>
      <c r="J177"/>
      <c r="K177"/>
      <c r="L177"/>
      <c r="M177"/>
      <c r="N177"/>
      <c r="O177"/>
    </row>
    <row r="178" s="3" customFormat="1" ht="20.1" customHeight="1" spans="1:15">
      <c r="A178"/>
      <c r="B178"/>
      <c r="C178"/>
      <c r="D178"/>
      <c r="E178"/>
      <c r="F178"/>
      <c r="G178"/>
      <c r="I178"/>
      <c r="J178"/>
      <c r="K178"/>
      <c r="L178"/>
      <c r="M178"/>
      <c r="N178"/>
      <c r="O178"/>
    </row>
    <row r="179" s="3" customFormat="1" ht="20.1" customHeight="1" spans="1:15">
      <c r="A179"/>
      <c r="B179"/>
      <c r="C179"/>
      <c r="D179"/>
      <c r="E179"/>
      <c r="F179"/>
      <c r="G179"/>
      <c r="I179"/>
      <c r="J179"/>
      <c r="K179"/>
      <c r="L179"/>
      <c r="M179"/>
      <c r="N179"/>
      <c r="O179"/>
    </row>
    <row r="180" s="3" customFormat="1" ht="20.1" customHeight="1" spans="1:15">
      <c r="A180"/>
      <c r="B180"/>
      <c r="C180"/>
      <c r="D180"/>
      <c r="E180"/>
      <c r="F180"/>
      <c r="G180"/>
      <c r="I180"/>
      <c r="J180"/>
      <c r="K180"/>
      <c r="L180"/>
      <c r="M180"/>
      <c r="N180"/>
      <c r="O180"/>
    </row>
    <row r="181" s="3" customFormat="1" ht="20.1" customHeight="1" spans="1:15">
      <c r="A181"/>
      <c r="B181"/>
      <c r="C181"/>
      <c r="D181"/>
      <c r="E181"/>
      <c r="F181"/>
      <c r="G181"/>
      <c r="I181"/>
      <c r="J181"/>
      <c r="K181"/>
      <c r="L181"/>
      <c r="M181"/>
      <c r="N181"/>
      <c r="O181"/>
    </row>
    <row r="182" s="3" customFormat="1" ht="20.1" customHeight="1" spans="1:15">
      <c r="A182"/>
      <c r="B182"/>
      <c r="C182"/>
      <c r="D182"/>
      <c r="E182"/>
      <c r="F182"/>
      <c r="G182"/>
      <c r="I182"/>
      <c r="J182"/>
      <c r="K182"/>
      <c r="L182"/>
      <c r="M182"/>
      <c r="N182"/>
      <c r="O182"/>
    </row>
    <row r="183" s="3" customFormat="1" ht="20.1" customHeight="1" spans="1:15">
      <c r="A183"/>
      <c r="B183"/>
      <c r="C183"/>
      <c r="D183"/>
      <c r="E183"/>
      <c r="F183"/>
      <c r="G183"/>
      <c r="I183"/>
      <c r="J183"/>
      <c r="K183"/>
      <c r="L183"/>
      <c r="M183"/>
      <c r="N183"/>
      <c r="O183"/>
    </row>
    <row r="184" s="3" customFormat="1" ht="20.1" customHeight="1" spans="1:15">
      <c r="A184"/>
      <c r="B184"/>
      <c r="C184"/>
      <c r="D184"/>
      <c r="E184"/>
      <c r="F184"/>
      <c r="G184"/>
      <c r="I184"/>
      <c r="J184"/>
      <c r="K184"/>
      <c r="L184"/>
      <c r="M184"/>
      <c r="N184"/>
      <c r="O184"/>
    </row>
    <row r="185" s="3" customFormat="1" ht="20.1" customHeight="1" spans="1:15">
      <c r="A185"/>
      <c r="B185"/>
      <c r="C185"/>
      <c r="D185"/>
      <c r="E185"/>
      <c r="F185"/>
      <c r="G185"/>
      <c r="I185"/>
      <c r="J185"/>
      <c r="K185"/>
      <c r="L185"/>
      <c r="M185"/>
      <c r="N185"/>
      <c r="O185"/>
    </row>
    <row r="186" s="3" customFormat="1" ht="20.1" customHeight="1" spans="1:15">
      <c r="A186"/>
      <c r="B186"/>
      <c r="C186"/>
      <c r="D186"/>
      <c r="E186"/>
      <c r="F186"/>
      <c r="G186"/>
      <c r="I186"/>
      <c r="J186"/>
      <c r="K186"/>
      <c r="L186"/>
      <c r="M186"/>
      <c r="N186"/>
      <c r="O186"/>
    </row>
    <row r="187" s="3" customFormat="1" ht="20.1" customHeight="1" spans="1:15">
      <c r="A187"/>
      <c r="B187"/>
      <c r="C187"/>
      <c r="D187"/>
      <c r="E187"/>
      <c r="F187"/>
      <c r="G187"/>
      <c r="I187"/>
      <c r="J187"/>
      <c r="K187"/>
      <c r="L187"/>
      <c r="M187"/>
      <c r="N187"/>
      <c r="O187"/>
    </row>
    <row r="188" s="3" customFormat="1" ht="20.1" customHeight="1" spans="1:15">
      <c r="A188"/>
      <c r="B188"/>
      <c r="C188"/>
      <c r="D188"/>
      <c r="E188"/>
      <c r="F188"/>
      <c r="G188"/>
      <c r="I188"/>
      <c r="J188"/>
      <c r="K188"/>
      <c r="L188"/>
      <c r="M188"/>
      <c r="N188"/>
      <c r="O188"/>
    </row>
    <row r="189" s="3" customFormat="1" ht="20.1" customHeight="1" spans="1:15">
      <c r="A189"/>
      <c r="B189"/>
      <c r="C189"/>
      <c r="D189"/>
      <c r="E189"/>
      <c r="F189"/>
      <c r="G189"/>
      <c r="I189"/>
      <c r="J189"/>
      <c r="K189"/>
      <c r="L189"/>
      <c r="M189"/>
      <c r="N189"/>
      <c r="O189"/>
    </row>
    <row r="190" s="3" customFormat="1" ht="20.1" customHeight="1" spans="1:15">
      <c r="A190"/>
      <c r="B190"/>
      <c r="C190"/>
      <c r="D190"/>
      <c r="E190"/>
      <c r="F190"/>
      <c r="G190"/>
      <c r="I190"/>
      <c r="J190"/>
      <c r="K190"/>
      <c r="L190"/>
      <c r="M190"/>
      <c r="N190"/>
      <c r="O190"/>
    </row>
    <row r="191" s="3" customFormat="1" ht="20.1" customHeight="1" spans="1:15">
      <c r="A191"/>
      <c r="B191"/>
      <c r="C191"/>
      <c r="D191"/>
      <c r="E191"/>
      <c r="F191"/>
      <c r="G191"/>
      <c r="I191"/>
      <c r="J191"/>
      <c r="K191"/>
      <c r="L191"/>
      <c r="M191"/>
      <c r="N191"/>
      <c r="O191"/>
    </row>
    <row r="192" s="3" customFormat="1" ht="20.1" customHeight="1" spans="1:15">
      <c r="A192"/>
      <c r="B192"/>
      <c r="C192"/>
      <c r="D192"/>
      <c r="E192"/>
      <c r="F192"/>
      <c r="G192"/>
      <c r="I192"/>
      <c r="J192"/>
      <c r="K192"/>
      <c r="L192"/>
      <c r="M192"/>
      <c r="N192"/>
      <c r="O192"/>
    </row>
    <row r="193" s="3" customFormat="1" ht="20.1" customHeight="1" spans="1:15">
      <c r="A193"/>
      <c r="B193"/>
      <c r="C193"/>
      <c r="D193"/>
      <c r="E193"/>
      <c r="F193"/>
      <c r="G193"/>
      <c r="I193"/>
      <c r="J193"/>
      <c r="K193"/>
      <c r="L193"/>
      <c r="M193"/>
      <c r="N193"/>
      <c r="O193"/>
    </row>
    <row r="194" s="3" customFormat="1" ht="20.1" customHeight="1" spans="1:15">
      <c r="A194"/>
      <c r="B194"/>
      <c r="C194"/>
      <c r="D194"/>
      <c r="E194"/>
      <c r="F194"/>
      <c r="G194"/>
      <c r="I194"/>
      <c r="J194"/>
      <c r="K194"/>
      <c r="L194"/>
      <c r="M194"/>
      <c r="N194"/>
      <c r="O194"/>
    </row>
    <row r="195" s="3" customFormat="1" ht="39.75" customHeight="1" spans="1:15">
      <c r="A195"/>
      <c r="B195"/>
      <c r="C195"/>
      <c r="D195"/>
      <c r="E195"/>
      <c r="F195"/>
      <c r="G195"/>
      <c r="I195"/>
      <c r="J195"/>
      <c r="K195"/>
      <c r="L195"/>
      <c r="M195"/>
      <c r="N195"/>
      <c r="O195"/>
    </row>
    <row r="196" s="3" customFormat="1" ht="20.1" customHeight="1" spans="1:15">
      <c r="A196"/>
      <c r="B196"/>
      <c r="C196"/>
      <c r="D196"/>
      <c r="E196"/>
      <c r="F196"/>
      <c r="G196"/>
      <c r="I196"/>
      <c r="J196"/>
      <c r="K196"/>
      <c r="L196"/>
      <c r="M196"/>
      <c r="N196"/>
      <c r="O196"/>
    </row>
    <row r="197" s="3" customFormat="1" ht="20.1" customHeight="1" spans="1:15">
      <c r="A197"/>
      <c r="B197"/>
      <c r="C197"/>
      <c r="D197"/>
      <c r="E197"/>
      <c r="F197"/>
      <c r="G197"/>
      <c r="I197"/>
      <c r="J197"/>
      <c r="K197"/>
      <c r="L197"/>
      <c r="M197"/>
      <c r="N197"/>
      <c r="O197"/>
    </row>
    <row r="198" s="3" customFormat="1" ht="20.1" customHeight="1" spans="1:15">
      <c r="A198"/>
      <c r="B198"/>
      <c r="C198"/>
      <c r="D198"/>
      <c r="E198"/>
      <c r="F198"/>
      <c r="G198"/>
      <c r="I198"/>
      <c r="J198"/>
      <c r="K198"/>
      <c r="L198"/>
      <c r="M198"/>
      <c r="N198"/>
      <c r="O198"/>
    </row>
    <row r="199" s="3" customFormat="1" ht="20.1" customHeight="1" spans="1:15">
      <c r="A199"/>
      <c r="B199"/>
      <c r="C199"/>
      <c r="D199"/>
      <c r="E199"/>
      <c r="F199"/>
      <c r="G199"/>
      <c r="I199"/>
      <c r="J199"/>
      <c r="K199"/>
      <c r="L199"/>
      <c r="M199"/>
      <c r="N199"/>
      <c r="O199"/>
    </row>
    <row r="200" s="3" customFormat="1" ht="20.1" customHeight="1" spans="1:15">
      <c r="A200"/>
      <c r="B200"/>
      <c r="C200"/>
      <c r="D200"/>
      <c r="E200"/>
      <c r="F200"/>
      <c r="G200"/>
      <c r="I200"/>
      <c r="J200"/>
      <c r="K200"/>
      <c r="L200"/>
      <c r="M200"/>
      <c r="N200"/>
      <c r="O200"/>
    </row>
    <row r="201" s="3" customFormat="1" ht="20.1" customHeight="1" spans="1:15">
      <c r="A201"/>
      <c r="B201"/>
      <c r="C201"/>
      <c r="D201"/>
      <c r="E201"/>
      <c r="F201"/>
      <c r="G201"/>
      <c r="I201"/>
      <c r="J201"/>
      <c r="K201"/>
      <c r="L201"/>
      <c r="M201"/>
      <c r="N201"/>
      <c r="O201"/>
    </row>
    <row r="202" s="3" customFormat="1" ht="20.1" customHeight="1" spans="1:15">
      <c r="A202"/>
      <c r="B202"/>
      <c r="C202"/>
      <c r="D202"/>
      <c r="E202"/>
      <c r="F202"/>
      <c r="G202"/>
      <c r="I202"/>
      <c r="J202"/>
      <c r="K202"/>
      <c r="L202"/>
      <c r="M202"/>
      <c r="N202"/>
      <c r="O202"/>
    </row>
    <row r="203" s="3" customFormat="1" ht="20.1" customHeight="1" spans="1:15">
      <c r="A203"/>
      <c r="B203"/>
      <c r="C203"/>
      <c r="D203"/>
      <c r="E203"/>
      <c r="F203"/>
      <c r="G203"/>
      <c r="I203"/>
      <c r="J203"/>
      <c r="K203"/>
      <c r="L203"/>
      <c r="M203"/>
      <c r="N203"/>
      <c r="O203"/>
    </row>
    <row r="204" s="3" customFormat="1" ht="20.1" customHeight="1" spans="1:16">
      <c r="A204"/>
      <c r="B204"/>
      <c r="C204"/>
      <c r="D204"/>
      <c r="E204"/>
      <c r="F204"/>
      <c r="G204"/>
      <c r="I204"/>
      <c r="J204"/>
      <c r="K204"/>
      <c r="L204"/>
      <c r="M204"/>
      <c r="N204"/>
      <c r="O204"/>
      <c r="P204" s="80"/>
    </row>
    <row r="205" ht="20.1" customHeight="1" spans="16:16">
      <c r="P205" s="82"/>
    </row>
    <row r="206" ht="20.1" customHeight="1" spans="16:16">
      <c r="P206" s="82"/>
    </row>
    <row r="207" ht="20.1" customHeight="1" spans="16:16">
      <c r="P207" s="82"/>
    </row>
    <row r="208" customFormat="1" ht="20.1" customHeight="1" spans="8:16">
      <c r="H208" s="3"/>
      <c r="P208" s="82"/>
    </row>
    <row r="209" customFormat="1" ht="20.1" customHeight="1" spans="8:16">
      <c r="H209" s="3"/>
      <c r="P209" s="82"/>
    </row>
    <row r="210" customFormat="1" ht="20.1" customHeight="1" spans="8:16">
      <c r="H210" s="3"/>
      <c r="P210" s="82"/>
    </row>
    <row r="211" customFormat="1" ht="20.1" customHeight="1" spans="8:16">
      <c r="H211" s="3"/>
      <c r="P211" s="82"/>
    </row>
    <row r="212" customFormat="1" ht="20.1" customHeight="1" spans="8:16">
      <c r="H212" s="3"/>
      <c r="P212" s="82"/>
    </row>
    <row r="213" customFormat="1" ht="45" customHeight="1" spans="8:16">
      <c r="H213" s="3"/>
      <c r="P213" s="82"/>
    </row>
    <row r="214" customFormat="1" ht="20.1" customHeight="1" spans="8:16">
      <c r="H214" s="3"/>
      <c r="P214" s="82"/>
    </row>
    <row r="215" customFormat="1" ht="20.1" customHeight="1" spans="8:16">
      <c r="H215" s="3"/>
      <c r="P215" s="82"/>
    </row>
    <row r="216" customFormat="1" ht="20.1" customHeight="1" spans="8:16">
      <c r="H216" s="3"/>
      <c r="P216" s="82"/>
    </row>
    <row r="217" customFormat="1" ht="20.1" customHeight="1" spans="8:16">
      <c r="H217" s="3"/>
      <c r="P217" s="82"/>
    </row>
    <row r="218" customFormat="1" ht="20.1" customHeight="1" spans="8:16">
      <c r="H218" s="3"/>
      <c r="P218" s="82"/>
    </row>
    <row r="219" customFormat="1" ht="20.1" customHeight="1" spans="8:16">
      <c r="H219" s="3"/>
      <c r="P219" s="82"/>
    </row>
    <row r="220" customFormat="1" ht="20.1" customHeight="1" spans="8:16">
      <c r="H220" s="3"/>
      <c r="P220" s="82"/>
    </row>
    <row r="221" customFormat="1" ht="20.1" customHeight="1" spans="8:16">
      <c r="H221" s="3"/>
      <c r="P221" s="82"/>
    </row>
    <row r="222" customFormat="1" ht="20.1" customHeight="1" spans="8:16">
      <c r="H222" s="3"/>
      <c r="P222" s="82"/>
    </row>
    <row r="223" customFormat="1" ht="20.1" customHeight="1" spans="8:16">
      <c r="H223" s="3"/>
      <c r="P223" s="82"/>
    </row>
    <row r="224" customFormat="1" ht="20.1" customHeight="1" spans="8:16">
      <c r="H224" s="3"/>
      <c r="P224" s="82"/>
    </row>
    <row r="225" customFormat="1" ht="20.1" customHeight="1" spans="8:16">
      <c r="H225" s="3"/>
      <c r="P225" s="82"/>
    </row>
    <row r="226" customFormat="1" ht="20.1" customHeight="1" spans="8:16">
      <c r="H226" s="3"/>
      <c r="P226" s="82"/>
    </row>
    <row r="227" customFormat="1" ht="20.1" customHeight="1" spans="8:16">
      <c r="H227" s="3"/>
      <c r="P227" s="82"/>
    </row>
    <row r="228" customFormat="1" ht="20.1" customHeight="1" spans="8:16">
      <c r="H228" s="3"/>
      <c r="P228" s="82"/>
    </row>
    <row r="229" customFormat="1" ht="20.1" customHeight="1" spans="8:16">
      <c r="H229" s="3"/>
      <c r="P229" s="82"/>
    </row>
    <row r="230" customFormat="1" ht="20.1" customHeight="1" spans="8:16">
      <c r="H230" s="3"/>
      <c r="P230" s="82"/>
    </row>
    <row r="231" customFormat="1" ht="20.1" customHeight="1" spans="8:16">
      <c r="H231" s="3"/>
      <c r="P231" s="82"/>
    </row>
    <row r="232" customFormat="1" ht="20.1" customHeight="1" spans="8:16">
      <c r="H232" s="3"/>
      <c r="P232" s="82"/>
    </row>
    <row r="233" customFormat="1" ht="20.1" customHeight="1" spans="8:16">
      <c r="H233" s="3"/>
      <c r="P233" s="82"/>
    </row>
    <row r="234" customFormat="1" ht="20.1" customHeight="1" spans="8:16">
      <c r="H234" s="3"/>
      <c r="P234" s="82"/>
    </row>
    <row r="235" customFormat="1" ht="20.1" customHeight="1" spans="8:16">
      <c r="H235" s="3"/>
      <c r="P235" s="82"/>
    </row>
    <row r="236" customFormat="1" ht="20.1" customHeight="1" spans="8:16">
      <c r="H236" s="3"/>
      <c r="P236" s="82"/>
    </row>
    <row r="237" customFormat="1" ht="20.1" customHeight="1" spans="8:16">
      <c r="H237" s="3"/>
      <c r="P237" s="82"/>
    </row>
    <row r="238" customFormat="1" ht="20.1" customHeight="1" spans="8:16">
      <c r="H238" s="3"/>
      <c r="P238" s="82"/>
    </row>
    <row r="239" customFormat="1" ht="39.75" customHeight="1" spans="8:16">
      <c r="H239" s="3"/>
      <c r="P239" s="82"/>
    </row>
    <row r="240" customFormat="1" ht="20.1" customHeight="1" spans="8:16">
      <c r="H240" s="3"/>
      <c r="P240" s="82"/>
    </row>
    <row r="241" customFormat="1" ht="20.1" customHeight="1" spans="8:16">
      <c r="H241" s="3"/>
      <c r="P241" s="82"/>
    </row>
    <row r="242" customFormat="1" ht="20.1" customHeight="1" spans="8:16">
      <c r="H242" s="3"/>
      <c r="P242" s="82"/>
    </row>
    <row r="243" customFormat="1" ht="20.1" customHeight="1" spans="8:16">
      <c r="H243" s="3"/>
      <c r="P243" s="82"/>
    </row>
    <row r="244" customFormat="1" ht="20.1" customHeight="1" spans="8:16">
      <c r="H244" s="3"/>
      <c r="P244" s="82"/>
    </row>
    <row r="245" customFormat="1" ht="20.1" customHeight="1" spans="8:16">
      <c r="H245" s="3"/>
      <c r="P245" s="82"/>
    </row>
    <row r="246" customFormat="1" ht="20.1" customHeight="1" spans="8:16">
      <c r="H246" s="3"/>
      <c r="P246" s="82"/>
    </row>
    <row r="247" customFormat="1" ht="20.1" customHeight="1" spans="8:16">
      <c r="H247" s="3"/>
      <c r="P247" s="82"/>
    </row>
    <row r="248" customFormat="1" ht="20.1" customHeight="1" spans="8:16">
      <c r="H248" s="3"/>
      <c r="P248" s="82"/>
    </row>
    <row r="249" customFormat="1" ht="20.1" customHeight="1" spans="8:16">
      <c r="H249" s="3"/>
      <c r="P249" s="82"/>
    </row>
    <row r="250" customFormat="1" ht="20.1" customHeight="1" spans="8:16">
      <c r="H250" s="3"/>
      <c r="P250" s="82"/>
    </row>
    <row r="251" customFormat="1" ht="20.1" customHeight="1" spans="8:16">
      <c r="H251" s="3"/>
      <c r="P251" s="82"/>
    </row>
    <row r="252" customFormat="1" ht="20.1" customHeight="1" spans="8:16">
      <c r="H252" s="3"/>
      <c r="P252" s="82"/>
    </row>
    <row r="253" customFormat="1" ht="20.1" customHeight="1" spans="8:16">
      <c r="H253" s="3"/>
      <c r="P253" s="82"/>
    </row>
    <row r="254" customFormat="1" ht="20.1" customHeight="1" spans="8:16">
      <c r="H254" s="3"/>
      <c r="P254" s="82"/>
    </row>
    <row r="255" customFormat="1" ht="20.1" customHeight="1" spans="8:16">
      <c r="H255" s="3"/>
      <c r="P255" s="82"/>
    </row>
    <row r="256" customFormat="1" ht="20.1" customHeight="1" spans="8:16">
      <c r="H256" s="3"/>
      <c r="P256" s="82"/>
    </row>
    <row r="257" customFormat="1" ht="20.1" customHeight="1" spans="8:16">
      <c r="H257" s="3"/>
      <c r="P257" s="82"/>
    </row>
    <row r="258" customFormat="1" ht="20.1" customHeight="1" spans="8:16">
      <c r="H258" s="3"/>
      <c r="P258" s="82"/>
    </row>
    <row r="259" customFormat="1" ht="20.1" customHeight="1" spans="8:16">
      <c r="H259" s="3"/>
      <c r="P259" s="82"/>
    </row>
    <row r="260" customFormat="1" ht="20.1" customHeight="1" spans="8:16">
      <c r="H260" s="3"/>
      <c r="P260" s="82"/>
    </row>
    <row r="261" customFormat="1" ht="20.1" customHeight="1" spans="8:16">
      <c r="H261" s="3"/>
      <c r="P261" s="82"/>
    </row>
    <row r="262" customFormat="1" ht="20.1" customHeight="1" spans="8:16">
      <c r="H262" s="3"/>
      <c r="P262" s="82"/>
    </row>
    <row r="263" customFormat="1" ht="20.1" customHeight="1" spans="8:16">
      <c r="H263" s="3"/>
      <c r="P263" s="82"/>
    </row>
    <row r="264" customFormat="1" ht="20.1" customHeight="1" spans="8:16">
      <c r="H264" s="3"/>
      <c r="P264" s="82"/>
    </row>
    <row r="265" customFormat="1" ht="20.1" customHeight="1" spans="8:16">
      <c r="H265" s="3"/>
      <c r="P265" s="82"/>
    </row>
    <row r="266" customFormat="1" ht="20.1" customHeight="1" spans="8:16">
      <c r="H266" s="3"/>
      <c r="P266" s="82"/>
    </row>
    <row r="267" customFormat="1" ht="20.1" customHeight="1" spans="8:16">
      <c r="H267" s="3"/>
      <c r="P267" s="82"/>
    </row>
    <row r="268" customFormat="1" ht="20.1" customHeight="1" spans="8:16">
      <c r="H268" s="3"/>
      <c r="P268" s="82"/>
    </row>
    <row r="269" customFormat="1" ht="20.1" customHeight="1" spans="8:16">
      <c r="H269" s="3"/>
      <c r="P269" s="82"/>
    </row>
    <row r="270" customFormat="1" ht="20.1" customHeight="1" spans="8:16">
      <c r="H270" s="3"/>
      <c r="P270" s="82"/>
    </row>
    <row r="271" customFormat="1" ht="20.1" customHeight="1" spans="8:16">
      <c r="H271" s="3"/>
      <c r="P271" s="82"/>
    </row>
    <row r="272" customFormat="1" ht="20.1" customHeight="1" spans="8:16">
      <c r="H272" s="3"/>
      <c r="P272" s="82"/>
    </row>
    <row r="273" customFormat="1" ht="20.1" customHeight="1" spans="8:16">
      <c r="H273" s="3"/>
      <c r="P273" s="82"/>
    </row>
    <row r="274" customFormat="1" ht="20.1" customHeight="1" spans="8:16">
      <c r="H274" s="3"/>
      <c r="P274" s="82"/>
    </row>
    <row r="275" customFormat="1" ht="20.1" customHeight="1" spans="8:16">
      <c r="H275" s="3"/>
      <c r="P275" s="82"/>
    </row>
    <row r="276" ht="20.1" customHeight="1"/>
    <row r="277" ht="20.1" customHeight="1"/>
    <row r="278" s="3" customFormat="1" ht="20.1" customHeight="1" spans="1:15">
      <c r="A278"/>
      <c r="B278"/>
      <c r="C278"/>
      <c r="D278"/>
      <c r="E278"/>
      <c r="F278"/>
      <c r="G278"/>
      <c r="I278"/>
      <c r="J278"/>
      <c r="K278"/>
      <c r="L278"/>
      <c r="M278"/>
      <c r="N278"/>
      <c r="O278"/>
    </row>
    <row r="279" s="3" customFormat="1" ht="20.1" customHeight="1" spans="1:15">
      <c r="A279"/>
      <c r="B279"/>
      <c r="C279"/>
      <c r="D279"/>
      <c r="E279"/>
      <c r="F279"/>
      <c r="G279"/>
      <c r="I279"/>
      <c r="J279"/>
      <c r="K279"/>
      <c r="L279"/>
      <c r="M279"/>
      <c r="N279"/>
      <c r="O279"/>
    </row>
    <row r="280" s="3" customFormat="1" ht="20.1" customHeight="1" spans="1:15">
      <c r="A280"/>
      <c r="B280"/>
      <c r="C280"/>
      <c r="D280"/>
      <c r="E280"/>
      <c r="F280"/>
      <c r="G280"/>
      <c r="I280"/>
      <c r="J280"/>
      <c r="K280"/>
      <c r="L280"/>
      <c r="M280"/>
      <c r="N280"/>
      <c r="O280"/>
    </row>
    <row r="281" s="3" customFormat="1" ht="20.1" customHeight="1" spans="1:15">
      <c r="A281"/>
      <c r="B281"/>
      <c r="C281"/>
      <c r="D281"/>
      <c r="E281"/>
      <c r="F281"/>
      <c r="G281"/>
      <c r="I281"/>
      <c r="J281"/>
      <c r="K281"/>
      <c r="L281"/>
      <c r="M281"/>
      <c r="N281"/>
      <c r="O281"/>
    </row>
    <row r="282" ht="21.95" customHeight="1"/>
    <row r="283" ht="21.95" customHeight="1"/>
    <row r="284" ht="21.95" customHeight="1"/>
    <row r="285" ht="21.95" customHeight="1"/>
    <row r="286" ht="21.95" customHeight="1"/>
    <row r="287" ht="21.95" customHeight="1"/>
    <row r="288" ht="21.95" customHeight="1"/>
    <row r="289" ht="21.95" customHeight="1"/>
    <row r="290" ht="21.95" customHeight="1"/>
    <row r="291" ht="21.95" customHeight="1"/>
  </sheetData>
  <autoFilter ref="A3:O57">
    <extLst/>
  </autoFilter>
  <sortState ref="A22:O37">
    <sortCondition ref="M22:M37" descending="1"/>
  </sortState>
  <mergeCells count="6">
    <mergeCell ref="A1:B1"/>
    <mergeCell ref="A2:P2"/>
    <mergeCell ref="I54:J54"/>
    <mergeCell ref="L54:M54"/>
    <mergeCell ref="A57:C57"/>
    <mergeCell ref="E57:G57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候选名单1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2015-09-15T12:41:00Z</dcterms:created>
  <cp:lastPrinted>2018-09-10T04:02:00Z</cp:lastPrinted>
  <dcterms:modified xsi:type="dcterms:W3CDTF">2019-09-09T08:13:19Z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